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20" sheetId="1" r:id="rId1"/>
  </sheets>
  <definedNames>
    <definedName name="_5６農家人口" localSheetId="0">'220'!$A$1:$I$26</definedName>
    <definedName name="_Regression_Int" localSheetId="0" hidden="1">1</definedName>
    <definedName name="_xlnm.Print_Area" localSheetId="0">'220'!$A$1:$N$26</definedName>
    <definedName name="Print_Area_MI" localSheetId="0">'220'!$A$2:$J$24</definedName>
  </definedNames>
  <calcPr fullCalcOnLoad="1"/>
</workbook>
</file>

<file path=xl/sharedStrings.xml><?xml version="1.0" encoding="utf-8"?>
<sst xmlns="http://schemas.openxmlformats.org/spreadsheetml/2006/main" count="94" uniqueCount="38">
  <si>
    <t>(単位  人)</t>
  </si>
  <si>
    <t>活　動　性　結　核</t>
  </si>
  <si>
    <t>活 動 性 肺 結 核</t>
  </si>
  <si>
    <t>肺　外結　核活動性</t>
  </si>
  <si>
    <t>年次および年齢</t>
  </si>
  <si>
    <t>総　数</t>
  </si>
  <si>
    <t>総数</t>
  </si>
  <si>
    <t>登録時喀痰塗抹陽性</t>
  </si>
  <si>
    <t>登録時その他の結核菌陽性</t>
  </si>
  <si>
    <t>登録時菌陰性　・　　その他</t>
  </si>
  <si>
    <t>初回治療</t>
  </si>
  <si>
    <t>再治療</t>
  </si>
  <si>
    <t>治療中</t>
  </si>
  <si>
    <t>-</t>
  </si>
  <si>
    <t xml:space="preserve">     9</t>
  </si>
  <si>
    <t xml:space="preserve">     10</t>
  </si>
  <si>
    <t xml:space="preserve">     11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</si>
  <si>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</si>
  <si>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</si>
  <si>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</si>
  <si>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</si>
  <si>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</si>
  <si>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</si>
  <si>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</si>
  <si>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</si>
  <si>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</si>
  <si>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</si>
  <si>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</si>
  <si>
    <t>＊平成９年までは非定型抗酸菌陽性を含んだ数。平成１０年から様式変更に伴い非定型抗酸菌陽性者を別掲とした数。</t>
  </si>
  <si>
    <t>平成8年</t>
  </si>
  <si>
    <t xml:space="preserve">     12</t>
  </si>
  <si>
    <r>
      <t xml:space="preserve"> 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 xml:space="preserve">．年齢階級別結核患者登録数  </t>
    </r>
  </si>
  <si>
    <t>観察中</t>
  </si>
  <si>
    <t>非定型抗酸菌陽性　　　(別掲)</t>
  </si>
  <si>
    <t>不活動性 結核</t>
  </si>
  <si>
    <t>…</t>
  </si>
  <si>
    <t>活動性　不明</t>
  </si>
  <si>
    <t>＊各年末現在の数値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</si>
</sst>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Century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6" fillId="0" borderId="0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0" xfId="20" applyNumberFormat="1" applyFont="1">
      <alignment/>
      <protection/>
    </xf>
    <xf numFmtId="0" fontId="4" fillId="0" borderId="1" xfId="20" applyNumberFormat="1" applyFont="1" applyBorder="1" applyAlignment="1" applyProtection="1">
      <alignment horizontal="left"/>
      <protection/>
    </xf>
    <xf numFmtId="0" fontId="4" fillId="0" borderId="1" xfId="20" applyNumberFormat="1" applyFont="1" applyBorder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Border="1" applyAlignment="1" applyProtection="1">
      <alignment horizontal="left" vertical="center"/>
      <protection/>
    </xf>
    <xf numFmtId="0" fontId="4" fillId="0" borderId="2" xfId="20" applyNumberFormat="1" applyFont="1" applyBorder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0" fontId="5" fillId="0" borderId="0" xfId="20" applyNumberFormat="1" applyFont="1" applyBorder="1" applyAlignment="1" applyProtection="1">
      <alignment horizontal="center" vertical="center"/>
      <protection/>
    </xf>
    <xf numFmtId="0" fontId="5" fillId="0" borderId="3" xfId="20" applyNumberFormat="1" applyFont="1" applyBorder="1" applyAlignment="1" applyProtection="1">
      <alignment horizontal="center" vertical="center"/>
      <protection/>
    </xf>
    <xf numFmtId="0" fontId="4" fillId="0" borderId="3" xfId="20" applyNumberFormat="1" applyFont="1" applyBorder="1" applyAlignment="1">
      <alignment vertical="center"/>
      <protection/>
    </xf>
    <xf numFmtId="0" fontId="5" fillId="0" borderId="0" xfId="20" applyNumberFormat="1" applyFont="1" applyAlignment="1">
      <alignment horizontal="center" vertical="center"/>
      <protection/>
    </xf>
    <xf numFmtId="0" fontId="5" fillId="0" borderId="3" xfId="20" applyNumberFormat="1" applyFont="1" applyBorder="1" applyAlignment="1" applyProtection="1">
      <alignment horizontal="centerContinuous" vertical="center"/>
      <protection/>
    </xf>
    <xf numFmtId="0" fontId="5" fillId="0" borderId="4" xfId="20" applyNumberFormat="1" applyFont="1" applyBorder="1" applyAlignment="1">
      <alignment horizontal="center" vertical="center" wrapText="1"/>
      <protection/>
    </xf>
    <xf numFmtId="0" fontId="5" fillId="0" borderId="5" xfId="20" applyNumberFormat="1" applyFont="1" applyBorder="1" applyAlignment="1" applyProtection="1">
      <alignment horizontal="center" vertical="center" wrapText="1"/>
      <protection/>
    </xf>
    <xf numFmtId="0" fontId="5" fillId="0" borderId="6" xfId="20" applyNumberFormat="1" applyFont="1" applyBorder="1" applyAlignment="1" applyProtection="1">
      <alignment horizontal="center" vertical="center" wrapText="1"/>
      <protection/>
    </xf>
    <xf numFmtId="0" fontId="4" fillId="0" borderId="7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Alignment="1">
      <alignment vertical="center" wrapText="1"/>
      <protection/>
    </xf>
    <xf numFmtId="0" fontId="4" fillId="0" borderId="0" xfId="20" applyNumberFormat="1" applyFont="1" applyBorder="1" applyAlignment="1" applyProtection="1">
      <alignment horizontal="distributed"/>
      <protection/>
    </xf>
    <xf numFmtId="38" fontId="4" fillId="0" borderId="3" xfId="16" applyFont="1" applyBorder="1" applyAlignment="1" applyProtection="1">
      <alignment/>
      <protection/>
    </xf>
    <xf numFmtId="0" fontId="4" fillId="0" borderId="0" xfId="20" applyNumberFormat="1" applyFont="1" applyBorder="1" applyAlignment="1" applyProtection="1" quotePrefix="1">
      <alignment horizontal="center"/>
      <protection/>
    </xf>
    <xf numFmtId="38" fontId="4" fillId="0" borderId="3" xfId="16" applyFont="1" applyBorder="1" applyAlignment="1">
      <alignment/>
    </xf>
    <xf numFmtId="38" fontId="8" fillId="0" borderId="3" xfId="16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 vertical="center"/>
      <protection/>
    </xf>
    <xf numFmtId="0" fontId="4" fillId="0" borderId="0" xfId="20" applyNumberFormat="1" applyFont="1" applyBorder="1" applyAlignment="1">
      <alignment/>
      <protection/>
    </xf>
    <xf numFmtId="41" fontId="4" fillId="0" borderId="3" xfId="20" applyNumberFormat="1" applyFont="1" applyBorder="1">
      <alignment/>
      <protection/>
    </xf>
    <xf numFmtId="41" fontId="4" fillId="0" borderId="0" xfId="20" applyNumberFormat="1" applyFont="1" applyBorder="1">
      <alignment/>
      <protection/>
    </xf>
    <xf numFmtId="0" fontId="8" fillId="0" borderId="0" xfId="20" applyNumberFormat="1" applyFont="1" applyBorder="1" applyAlignment="1" applyProtection="1" quotePrefix="1">
      <alignment horizontal="center"/>
      <protection/>
    </xf>
    <xf numFmtId="38" fontId="8" fillId="0" borderId="3" xfId="16" applyFont="1" applyBorder="1" applyAlignment="1">
      <alignment/>
    </xf>
    <xf numFmtId="41" fontId="8" fillId="0" borderId="0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/>
    </xf>
    <xf numFmtId="0" fontId="8" fillId="0" borderId="0" xfId="20" applyNumberFormat="1" applyFont="1">
      <alignment/>
      <protection/>
    </xf>
    <xf numFmtId="41" fontId="8" fillId="0" borderId="3" xfId="20" applyNumberFormat="1" applyFont="1" applyBorder="1" applyProtection="1">
      <alignment/>
      <protection/>
    </xf>
    <xf numFmtId="41" fontId="8" fillId="0" borderId="0" xfId="20" applyNumberFormat="1" applyFont="1" applyBorder="1" applyProtection="1">
      <alignment/>
      <protection/>
    </xf>
    <xf numFmtId="0" fontId="4" fillId="0" borderId="0" xfId="20" applyNumberFormat="1" applyFont="1" applyBorder="1" applyAlignment="1" applyProtection="1" quotePrefix="1">
      <alignment horizontal="left" indent="1"/>
      <protection/>
    </xf>
    <xf numFmtId="41" fontId="4" fillId="0" borderId="3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Border="1" applyAlignment="1">
      <alignment horizontal="center" vertical="center"/>
    </xf>
    <xf numFmtId="0" fontId="4" fillId="0" borderId="4" xfId="20" applyNumberFormat="1" applyFont="1" applyBorder="1" applyAlignment="1" applyProtection="1" quotePrefix="1">
      <alignment horizontal="left" indent="1"/>
      <protection/>
    </xf>
    <xf numFmtId="41" fontId="4" fillId="0" borderId="6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0" fontId="4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20" applyNumberFormat="1" applyFont="1" applyBorder="1" applyProtection="1">
      <alignment/>
      <protection/>
    </xf>
    <xf numFmtId="0" fontId="4" fillId="0" borderId="0" xfId="20" applyNumberFormat="1" applyFont="1" applyAlignment="1">
      <alignment/>
      <protection/>
    </xf>
    <xf numFmtId="0" fontId="4" fillId="0" borderId="1" xfId="20" applyNumberFormat="1" applyFont="1" applyBorder="1" applyAlignment="1">
      <alignment/>
      <protection/>
    </xf>
    <xf numFmtId="41" fontId="8" fillId="0" borderId="0" xfId="16" applyNumberFormat="1" applyFont="1" applyBorder="1" applyAlignment="1">
      <alignment/>
    </xf>
    <xf numFmtId="41" fontId="8" fillId="0" borderId="0" xfId="20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0" fontId="0" fillId="0" borderId="0" xfId="20" applyNumberFormat="1" applyFont="1" applyAlignment="1" applyProtection="1">
      <alignment horizontal="center"/>
      <protection/>
    </xf>
    <xf numFmtId="0" fontId="4" fillId="0" borderId="8" xfId="20" applyNumberFormat="1" applyFont="1" applyBorder="1" applyAlignment="1">
      <alignment horizontal="center" vertical="center" wrapText="1"/>
      <protection/>
    </xf>
    <xf numFmtId="41" fontId="8" fillId="0" borderId="0" xfId="16" applyNumberFormat="1" applyFont="1" applyBorder="1" applyAlignment="1">
      <alignment horizontal="right"/>
    </xf>
    <xf numFmtId="41" fontId="4" fillId="0" borderId="0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Border="1" applyAlignment="1" applyProtection="1">
      <alignment horizontal="right"/>
      <protection/>
    </xf>
    <xf numFmtId="41" fontId="8" fillId="0" borderId="4" xfId="16" applyNumberFormat="1" applyFont="1" applyBorder="1" applyAlignment="1">
      <alignment horizontal="right"/>
    </xf>
    <xf numFmtId="0" fontId="5" fillId="0" borderId="5" xfId="20" applyNumberFormat="1" applyFont="1" applyBorder="1" applyAlignment="1" applyProtection="1">
      <alignment horizontal="center" vertical="center" wrapText="1"/>
      <protection/>
    </xf>
    <xf numFmtId="0" fontId="4" fillId="0" borderId="9" xfId="20" applyNumberFormat="1" applyFont="1" applyBorder="1" applyAlignment="1">
      <alignment horizontal="center" vertical="center" wrapText="1"/>
      <protection/>
    </xf>
    <xf numFmtId="0" fontId="0" fillId="0" borderId="0" xfId="20" applyNumberFormat="1" applyFont="1" applyAlignment="1" applyProtection="1">
      <alignment horizontal="center"/>
      <protection/>
    </xf>
    <xf numFmtId="0" fontId="4" fillId="0" borderId="10" xfId="20" applyNumberFormat="1" applyFont="1" applyBorder="1" applyAlignment="1">
      <alignment horizontal="center" vertical="center" wrapText="1"/>
      <protection/>
    </xf>
    <xf numFmtId="0" fontId="4" fillId="0" borderId="11" xfId="20" applyNumberFormat="1" applyFont="1" applyBorder="1" applyAlignment="1">
      <alignment horizontal="center" vertical="center" wrapText="1"/>
      <protection/>
    </xf>
    <xf numFmtId="0" fontId="4" fillId="0" borderId="5" xfId="20" applyNumberFormat="1" applyFont="1" applyBorder="1" applyAlignment="1">
      <alignment horizontal="center" vertical="center" wrapText="1"/>
      <protection/>
    </xf>
    <xf numFmtId="0" fontId="4" fillId="0" borderId="2" xfId="20" applyNumberFormat="1" applyFont="1" applyBorder="1" applyAlignment="1">
      <alignment horizontal="center" vertical="center" wrapText="1"/>
      <protection/>
    </xf>
    <xf numFmtId="0" fontId="4" fillId="0" borderId="12" xfId="20" applyNumberFormat="1" applyFont="1" applyBorder="1" applyAlignment="1">
      <alignment horizontal="center" vertical="center" wrapText="1"/>
      <protection/>
    </xf>
    <xf numFmtId="0" fontId="4" fillId="0" borderId="3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Border="1" applyAlignment="1">
      <alignment horizontal="center" vertical="center" wrapText="1"/>
      <protection/>
    </xf>
    <xf numFmtId="0" fontId="4" fillId="0" borderId="6" xfId="20" applyNumberFormat="1" applyFont="1" applyBorder="1" applyAlignment="1">
      <alignment horizontal="center" vertical="center" wrapText="1"/>
      <protection/>
    </xf>
    <xf numFmtId="0" fontId="4" fillId="0" borderId="4" xfId="20" applyNumberFormat="1" applyFont="1" applyBorder="1" applyAlignment="1">
      <alignment horizontal="center" vertical="center" wrapText="1"/>
      <protection/>
    </xf>
    <xf numFmtId="0" fontId="4" fillId="0" borderId="13" xfId="20" applyNumberFormat="1" applyFont="1" applyBorder="1" applyAlignment="1">
      <alignment horizontal="center" vertical="center"/>
      <protection/>
    </xf>
    <xf numFmtId="0" fontId="4" fillId="0" borderId="14" xfId="20" applyNumberFormat="1" applyFont="1" applyBorder="1" applyAlignment="1">
      <alignment horizontal="center" vertical="center"/>
      <protection/>
    </xf>
    <xf numFmtId="0" fontId="4" fillId="0" borderId="15" xfId="20" applyNumberFormat="1" applyFont="1" applyBorder="1" applyAlignment="1">
      <alignment horizontal="center" vertical="center"/>
      <protection/>
    </xf>
    <xf numFmtId="0" fontId="4" fillId="0" borderId="16" xfId="20" applyNumberFormat="1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4" fillId="0" borderId="0" xfId="20" applyNumberFormat="1" applyFont="1" applyBorder="1" applyAlignment="1">
      <alignment horizontal="left" wrapText="1"/>
      <protection/>
    </xf>
    <xf numFmtId="0" fontId="0" fillId="0" borderId="0" xfId="0" applyAlignment="1">
      <alignment/>
    </xf>
    <xf numFmtId="0" fontId="5" fillId="0" borderId="3" xfId="20" applyNumberFormat="1" applyFont="1" applyBorder="1" applyAlignment="1" applyProtection="1">
      <alignment horizontal="center" vertical="center" wrapText="1"/>
      <protection/>
    </xf>
    <xf numFmtId="0" fontId="5" fillId="0" borderId="6" xfId="20" applyNumberFormat="1" applyFont="1" applyBorder="1" applyAlignment="1" applyProtection="1">
      <alignment horizontal="center" vertical="center" wrapText="1"/>
      <protection/>
    </xf>
    <xf numFmtId="0" fontId="5" fillId="0" borderId="6" xfId="20" applyNumberFormat="1" applyFont="1" applyBorder="1" applyAlignment="1" applyProtection="1">
      <alignment horizontal="center" vertical="center"/>
      <protection/>
    </xf>
    <xf numFmtId="0" fontId="5" fillId="0" borderId="4" xfId="20" applyNumberFormat="1" applyFont="1" applyBorder="1" applyAlignment="1" applyProtection="1">
      <alignment horizontal="center" vertical="center"/>
      <protection/>
    </xf>
    <xf numFmtId="0" fontId="5" fillId="0" borderId="17" xfId="20" applyNumberFormat="1" applyFont="1" applyBorder="1" applyAlignment="1" applyProtection="1">
      <alignment horizontal="center" vertical="center"/>
      <protection/>
    </xf>
    <xf numFmtId="0" fontId="5" fillId="0" borderId="11" xfId="2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1"/>
  <sheetViews>
    <sheetView showGridLines="0" tabSelected="1" zoomScaleSheetLayoutView="100" workbookViewId="0" topLeftCell="A1">
      <selection activeCell="E24" sqref="E24"/>
    </sheetView>
  </sheetViews>
  <sheetFormatPr defaultColWidth="17" defaultRowHeight="12" customHeight="1"/>
  <cols>
    <col min="1" max="1" width="11.41015625" style="3" customWidth="1"/>
    <col min="2" max="2" width="5.5" style="3" customWidth="1"/>
    <col min="3" max="3" width="4.83203125" style="3" customWidth="1"/>
    <col min="4" max="4" width="4.33203125" style="3" customWidth="1"/>
    <col min="5" max="5" width="4.91015625" style="3" customWidth="1"/>
    <col min="6" max="7" width="5.16015625" style="3" customWidth="1"/>
    <col min="8" max="8" width="5" style="3" customWidth="1"/>
    <col min="9" max="9" width="4.5" style="3" customWidth="1"/>
    <col min="10" max="10" width="5" style="3" customWidth="1"/>
    <col min="11" max="11" width="5.66015625" style="3" customWidth="1"/>
    <col min="12" max="12" width="5.58203125" style="3" customWidth="1"/>
    <col min="13" max="14" width="5.5" style="48" customWidth="1"/>
    <col min="15" max="16384" width="17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7.25" customHeight="1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54"/>
    </row>
    <row r="3" spans="1:14" ht="13.5" customHeight="1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5"/>
      <c r="K3" s="5"/>
      <c r="L3" s="5"/>
      <c r="M3" s="49"/>
      <c r="N3" s="26"/>
    </row>
    <row r="4" spans="1:14" s="9" customFormat="1" ht="12" customHeight="1" thickTop="1">
      <c r="A4" s="7"/>
      <c r="B4" s="8"/>
      <c r="C4" s="72" t="s">
        <v>1</v>
      </c>
      <c r="D4" s="73"/>
      <c r="E4" s="73"/>
      <c r="F4" s="73"/>
      <c r="G4" s="73"/>
      <c r="H4" s="73"/>
      <c r="I4" s="73"/>
      <c r="J4" s="74"/>
      <c r="K4" s="63" t="s">
        <v>34</v>
      </c>
      <c r="L4" s="63" t="s">
        <v>36</v>
      </c>
      <c r="M4" s="66" t="s">
        <v>33</v>
      </c>
      <c r="N4" s="67"/>
    </row>
    <row r="5" spans="1:14" s="9" customFormat="1" ht="13.5" customHeight="1">
      <c r="A5" s="10"/>
      <c r="B5" s="11"/>
      <c r="C5" s="12"/>
      <c r="D5" s="81" t="s">
        <v>2</v>
      </c>
      <c r="E5" s="82"/>
      <c r="F5" s="82"/>
      <c r="G5" s="82"/>
      <c r="H5" s="82"/>
      <c r="I5" s="83"/>
      <c r="J5" s="61" t="s">
        <v>3</v>
      </c>
      <c r="K5" s="64"/>
      <c r="L5" s="64"/>
      <c r="M5" s="68"/>
      <c r="N5" s="69"/>
    </row>
    <row r="6" spans="1:14" s="9" customFormat="1" ht="12" customHeight="1">
      <c r="A6" s="13" t="s">
        <v>4</v>
      </c>
      <c r="B6" s="11" t="s">
        <v>5</v>
      </c>
      <c r="C6" s="14" t="s">
        <v>5</v>
      </c>
      <c r="D6" s="79" t="s">
        <v>6</v>
      </c>
      <c r="E6" s="81" t="s">
        <v>7</v>
      </c>
      <c r="F6" s="82"/>
      <c r="G6" s="83"/>
      <c r="H6" s="84" t="s">
        <v>8</v>
      </c>
      <c r="I6" s="84" t="s">
        <v>9</v>
      </c>
      <c r="J6" s="64"/>
      <c r="K6" s="64"/>
      <c r="L6" s="64"/>
      <c r="M6" s="70"/>
      <c r="N6" s="71"/>
    </row>
    <row r="7" spans="1:14" s="19" customFormat="1" ht="37.5" customHeight="1">
      <c r="A7" s="15"/>
      <c r="B7" s="16"/>
      <c r="C7" s="16"/>
      <c r="D7" s="80"/>
      <c r="E7" s="17" t="s">
        <v>6</v>
      </c>
      <c r="F7" s="17" t="s">
        <v>10</v>
      </c>
      <c r="G7" s="17" t="s">
        <v>11</v>
      </c>
      <c r="H7" s="60"/>
      <c r="I7" s="60"/>
      <c r="J7" s="65"/>
      <c r="K7" s="65"/>
      <c r="L7" s="65"/>
      <c r="M7" s="55" t="s">
        <v>12</v>
      </c>
      <c r="N7" s="18" t="s">
        <v>32</v>
      </c>
    </row>
    <row r="8" spans="1:14" ht="12" customHeight="1">
      <c r="A8" s="20" t="s">
        <v>29</v>
      </c>
      <c r="B8" s="21">
        <v>1337</v>
      </c>
      <c r="C8" s="57" t="s">
        <v>13</v>
      </c>
      <c r="D8" s="57" t="s">
        <v>13</v>
      </c>
      <c r="E8" s="57" t="s">
        <v>13</v>
      </c>
      <c r="F8" s="57" t="s">
        <v>13</v>
      </c>
      <c r="G8" s="57" t="s">
        <v>13</v>
      </c>
      <c r="H8" s="57" t="s">
        <v>13</v>
      </c>
      <c r="I8" s="57" t="s">
        <v>13</v>
      </c>
      <c r="J8" s="57" t="s">
        <v>13</v>
      </c>
      <c r="K8" s="57" t="s">
        <v>13</v>
      </c>
      <c r="L8" s="57" t="s">
        <v>13</v>
      </c>
      <c r="M8" s="57" t="s">
        <v>13</v>
      </c>
      <c r="N8" s="57" t="s">
        <v>13</v>
      </c>
    </row>
    <row r="9" spans="1:14" ht="12" customHeight="1">
      <c r="A9" s="22" t="s">
        <v>14</v>
      </c>
      <c r="B9" s="23">
        <v>1225</v>
      </c>
      <c r="C9" s="57" t="s">
        <v>13</v>
      </c>
      <c r="D9" s="57" t="s">
        <v>13</v>
      </c>
      <c r="E9" s="57" t="s">
        <v>13</v>
      </c>
      <c r="F9" s="57" t="s">
        <v>13</v>
      </c>
      <c r="G9" s="57" t="s">
        <v>13</v>
      </c>
      <c r="H9" s="57" t="s">
        <v>13</v>
      </c>
      <c r="I9" s="57" t="s">
        <v>13</v>
      </c>
      <c r="J9" s="38">
        <v>0</v>
      </c>
      <c r="K9" s="57" t="s">
        <v>13</v>
      </c>
      <c r="L9" s="57" t="s">
        <v>13</v>
      </c>
      <c r="M9" s="57" t="s">
        <v>13</v>
      </c>
      <c r="N9" s="57" t="s">
        <v>13</v>
      </c>
    </row>
    <row r="10" spans="1:14" ht="12" customHeight="1">
      <c r="A10" s="22" t="s">
        <v>15</v>
      </c>
      <c r="B10" s="24">
        <v>1093</v>
      </c>
      <c r="C10" s="25">
        <v>626</v>
      </c>
      <c r="D10" s="25">
        <v>548</v>
      </c>
      <c r="E10" s="25">
        <v>250</v>
      </c>
      <c r="F10" s="25">
        <v>233</v>
      </c>
      <c r="G10" s="25">
        <v>17</v>
      </c>
      <c r="H10" s="25">
        <v>63</v>
      </c>
      <c r="I10" s="25">
        <v>235</v>
      </c>
      <c r="J10" s="25">
        <v>78</v>
      </c>
      <c r="K10" s="25">
        <v>430</v>
      </c>
      <c r="L10" s="25">
        <v>37</v>
      </c>
      <c r="M10" s="25">
        <v>61</v>
      </c>
      <c r="N10" s="25">
        <v>20</v>
      </c>
    </row>
    <row r="11" spans="1:14" ht="12" customHeight="1">
      <c r="A11" s="22" t="s">
        <v>16</v>
      </c>
      <c r="B11" s="24">
        <v>1095</v>
      </c>
      <c r="C11" s="25">
        <v>630</v>
      </c>
      <c r="D11" s="25">
        <v>544</v>
      </c>
      <c r="E11" s="25">
        <v>233</v>
      </c>
      <c r="F11" s="25">
        <v>211</v>
      </c>
      <c r="G11" s="25">
        <v>22</v>
      </c>
      <c r="H11" s="25">
        <v>84</v>
      </c>
      <c r="I11" s="25">
        <v>227</v>
      </c>
      <c r="J11" s="25">
        <v>86</v>
      </c>
      <c r="K11" s="25">
        <v>428</v>
      </c>
      <c r="L11" s="25">
        <v>37</v>
      </c>
      <c r="M11" s="25">
        <v>95</v>
      </c>
      <c r="N11" s="25">
        <v>37</v>
      </c>
    </row>
    <row r="12" spans="1:14" ht="12" customHeight="1">
      <c r="A12" s="26"/>
      <c r="B12" s="27"/>
      <c r="C12" s="28"/>
      <c r="D12" s="28"/>
      <c r="E12" s="28"/>
      <c r="F12" s="28"/>
      <c r="G12" s="28"/>
      <c r="H12" s="28"/>
      <c r="I12" s="28"/>
      <c r="J12" s="6"/>
      <c r="K12" s="6"/>
      <c r="L12" s="6"/>
      <c r="M12" s="26"/>
      <c r="N12" s="26"/>
    </row>
    <row r="13" spans="1:14" s="33" customFormat="1" ht="12" customHeight="1">
      <c r="A13" s="29" t="s">
        <v>30</v>
      </c>
      <c r="B13" s="30">
        <f>SUM(B15:B24)</f>
        <v>445</v>
      </c>
      <c r="C13" s="31">
        <v>445</v>
      </c>
      <c r="D13" s="32">
        <v>372</v>
      </c>
      <c r="E13" s="32">
        <v>155</v>
      </c>
      <c r="F13" s="32">
        <v>142</v>
      </c>
      <c r="G13" s="32">
        <v>13</v>
      </c>
      <c r="H13" s="32">
        <v>71</v>
      </c>
      <c r="I13" s="32">
        <v>146</v>
      </c>
      <c r="J13" s="32">
        <v>73</v>
      </c>
      <c r="K13" s="56" t="s">
        <v>35</v>
      </c>
      <c r="L13" s="56" t="s">
        <v>35</v>
      </c>
      <c r="M13" s="50">
        <f>SUM(M15:M24)</f>
        <v>78</v>
      </c>
      <c r="N13" s="56" t="s">
        <v>35</v>
      </c>
    </row>
    <row r="14" spans="1:14" s="33" customFormat="1" ht="12" customHeight="1">
      <c r="A14" s="29"/>
      <c r="B14" s="34"/>
      <c r="C14" s="35"/>
      <c r="D14" s="35"/>
      <c r="E14" s="35"/>
      <c r="F14" s="35"/>
      <c r="G14" s="35"/>
      <c r="H14" s="35"/>
      <c r="I14" s="35"/>
      <c r="J14" s="35"/>
      <c r="K14" s="58"/>
      <c r="L14" s="58"/>
      <c r="M14" s="51"/>
      <c r="N14" s="58"/>
    </row>
    <row r="15" spans="1:14" s="33" customFormat="1" ht="12" customHeight="1">
      <c r="A15" s="36" t="s">
        <v>17</v>
      </c>
      <c r="B15" s="37">
        <f>SUM(C15+J15)</f>
        <v>0</v>
      </c>
      <c r="C15" s="38">
        <f>SUM(E15+H15)</f>
        <v>0</v>
      </c>
      <c r="D15" s="39">
        <f>SUM(E15+H15+I15)</f>
        <v>0</v>
      </c>
      <c r="E15" s="39">
        <f>SUM(F15+G15)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56" t="s">
        <v>35</v>
      </c>
      <c r="L15" s="56" t="s">
        <v>35</v>
      </c>
      <c r="M15" s="52">
        <v>0</v>
      </c>
      <c r="N15" s="56" t="s">
        <v>35</v>
      </c>
    </row>
    <row r="16" spans="1:14" s="33" customFormat="1" ht="12" customHeight="1">
      <c r="A16" s="36" t="s">
        <v>18</v>
      </c>
      <c r="B16" s="37">
        <f>SUM(C16+J16+M16)</f>
        <v>0</v>
      </c>
      <c r="C16" s="38">
        <f>SUM(E16+H16)</f>
        <v>0</v>
      </c>
      <c r="D16" s="39">
        <f>SUM(E16+H16+I16)</f>
        <v>0</v>
      </c>
      <c r="E16" s="39">
        <f>SUM(F16+G16)</f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56" t="s">
        <v>35</v>
      </c>
      <c r="L16" s="56" t="s">
        <v>35</v>
      </c>
      <c r="M16" s="52">
        <v>0</v>
      </c>
      <c r="N16" s="56" t="s">
        <v>35</v>
      </c>
    </row>
    <row r="17" spans="1:14" ht="12" customHeight="1">
      <c r="A17" s="36" t="s">
        <v>19</v>
      </c>
      <c r="B17" s="37">
        <f>SUM(C17+J17+M17)</f>
        <v>0</v>
      </c>
      <c r="C17" s="38">
        <f>SUM(E17+H17)</f>
        <v>0</v>
      </c>
      <c r="D17" s="39">
        <f>SUM(E17+H17+I17)</f>
        <v>0</v>
      </c>
      <c r="E17" s="39">
        <f>SUM(F17+G17)</f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56" t="s">
        <v>35</v>
      </c>
      <c r="L17" s="56" t="s">
        <v>35</v>
      </c>
      <c r="M17" s="52">
        <v>0</v>
      </c>
      <c r="N17" s="56" t="s">
        <v>35</v>
      </c>
    </row>
    <row r="18" spans="1:14" ht="12" customHeight="1">
      <c r="A18" s="36" t="s">
        <v>20</v>
      </c>
      <c r="B18" s="37">
        <v>6</v>
      </c>
      <c r="C18" s="38">
        <v>6</v>
      </c>
      <c r="D18" s="38">
        <v>5</v>
      </c>
      <c r="E18" s="38">
        <v>2</v>
      </c>
      <c r="F18" s="38">
        <v>2</v>
      </c>
      <c r="G18" s="38">
        <v>0</v>
      </c>
      <c r="H18" s="38">
        <v>2</v>
      </c>
      <c r="I18" s="38">
        <v>1</v>
      </c>
      <c r="J18" s="38">
        <v>1</v>
      </c>
      <c r="K18" s="56" t="s">
        <v>35</v>
      </c>
      <c r="L18" s="56" t="s">
        <v>35</v>
      </c>
      <c r="M18" s="52">
        <v>0</v>
      </c>
      <c r="N18" s="56" t="s">
        <v>35</v>
      </c>
    </row>
    <row r="19" spans="1:14" ht="12" customHeight="1">
      <c r="A19" s="36" t="s">
        <v>21</v>
      </c>
      <c r="B19" s="37">
        <v>15</v>
      </c>
      <c r="C19" s="38">
        <v>15</v>
      </c>
      <c r="D19" s="38">
        <v>15</v>
      </c>
      <c r="E19" s="38">
        <v>5</v>
      </c>
      <c r="F19" s="38">
        <v>5</v>
      </c>
      <c r="G19" s="38">
        <v>0</v>
      </c>
      <c r="H19" s="38">
        <v>1</v>
      </c>
      <c r="I19" s="38">
        <v>9</v>
      </c>
      <c r="J19" s="38">
        <v>0</v>
      </c>
      <c r="K19" s="56" t="s">
        <v>35</v>
      </c>
      <c r="L19" s="56" t="s">
        <v>35</v>
      </c>
      <c r="M19" s="52">
        <v>1</v>
      </c>
      <c r="N19" s="56" t="s">
        <v>35</v>
      </c>
    </row>
    <row r="20" spans="1:14" ht="12" customHeight="1">
      <c r="A20" s="36" t="s">
        <v>22</v>
      </c>
      <c r="B20" s="37">
        <v>21</v>
      </c>
      <c r="C20" s="38">
        <v>21</v>
      </c>
      <c r="D20" s="38">
        <v>18</v>
      </c>
      <c r="E20" s="38">
        <v>5</v>
      </c>
      <c r="F20" s="38">
        <v>5</v>
      </c>
      <c r="G20" s="38">
        <v>0</v>
      </c>
      <c r="H20" s="38">
        <v>4</v>
      </c>
      <c r="I20" s="38">
        <v>9</v>
      </c>
      <c r="J20" s="38">
        <v>3</v>
      </c>
      <c r="K20" s="56" t="s">
        <v>35</v>
      </c>
      <c r="L20" s="56" t="s">
        <v>35</v>
      </c>
      <c r="M20" s="52">
        <v>3</v>
      </c>
      <c r="N20" s="56" t="s">
        <v>35</v>
      </c>
    </row>
    <row r="21" spans="1:14" ht="12" customHeight="1">
      <c r="A21" s="36" t="s">
        <v>23</v>
      </c>
      <c r="B21" s="37">
        <v>25</v>
      </c>
      <c r="C21" s="38">
        <v>25</v>
      </c>
      <c r="D21" s="38">
        <v>24</v>
      </c>
      <c r="E21" s="38">
        <v>11</v>
      </c>
      <c r="F21" s="38">
        <v>11</v>
      </c>
      <c r="G21" s="38">
        <v>0</v>
      </c>
      <c r="H21" s="38">
        <v>4</v>
      </c>
      <c r="I21" s="38">
        <v>9</v>
      </c>
      <c r="J21" s="38">
        <v>1</v>
      </c>
      <c r="K21" s="56" t="s">
        <v>35</v>
      </c>
      <c r="L21" s="56" t="s">
        <v>35</v>
      </c>
      <c r="M21" s="52">
        <v>1</v>
      </c>
      <c r="N21" s="56" t="s">
        <v>35</v>
      </c>
    </row>
    <row r="22" spans="1:14" ht="12" customHeight="1">
      <c r="A22" s="36" t="s">
        <v>24</v>
      </c>
      <c r="B22" s="37">
        <v>53</v>
      </c>
      <c r="C22" s="38">
        <v>53</v>
      </c>
      <c r="D22" s="38">
        <v>43</v>
      </c>
      <c r="E22" s="38">
        <v>18</v>
      </c>
      <c r="F22" s="38">
        <v>16</v>
      </c>
      <c r="G22" s="38">
        <v>2</v>
      </c>
      <c r="H22" s="38">
        <v>4</v>
      </c>
      <c r="I22" s="38">
        <v>21</v>
      </c>
      <c r="J22" s="38">
        <v>10</v>
      </c>
      <c r="K22" s="56" t="s">
        <v>35</v>
      </c>
      <c r="L22" s="56" t="s">
        <v>35</v>
      </c>
      <c r="M22" s="52">
        <v>6</v>
      </c>
      <c r="N22" s="56" t="s">
        <v>35</v>
      </c>
    </row>
    <row r="23" spans="1:14" ht="12" customHeight="1">
      <c r="A23" s="36" t="s">
        <v>25</v>
      </c>
      <c r="B23" s="37">
        <v>62</v>
      </c>
      <c r="C23" s="38">
        <v>62</v>
      </c>
      <c r="D23" s="38">
        <v>53</v>
      </c>
      <c r="E23" s="38">
        <v>18</v>
      </c>
      <c r="F23" s="38">
        <v>13</v>
      </c>
      <c r="G23" s="38">
        <v>5</v>
      </c>
      <c r="H23" s="38">
        <v>14</v>
      </c>
      <c r="I23" s="38">
        <v>21</v>
      </c>
      <c r="J23" s="38">
        <v>9</v>
      </c>
      <c r="K23" s="56" t="s">
        <v>35</v>
      </c>
      <c r="L23" s="56" t="s">
        <v>35</v>
      </c>
      <c r="M23" s="52">
        <v>21</v>
      </c>
      <c r="N23" s="56" t="s">
        <v>35</v>
      </c>
    </row>
    <row r="24" spans="1:14" ht="12" customHeight="1">
      <c r="A24" s="40" t="s">
        <v>26</v>
      </c>
      <c r="B24" s="41">
        <v>263</v>
      </c>
      <c r="C24" s="42">
        <v>263</v>
      </c>
      <c r="D24" s="42">
        <v>214</v>
      </c>
      <c r="E24" s="42">
        <v>96</v>
      </c>
      <c r="F24" s="42">
        <v>90</v>
      </c>
      <c r="G24" s="42">
        <v>6</v>
      </c>
      <c r="H24" s="42">
        <v>42</v>
      </c>
      <c r="I24" s="42">
        <v>76</v>
      </c>
      <c r="J24" s="42">
        <v>49</v>
      </c>
      <c r="K24" s="56" t="s">
        <v>35</v>
      </c>
      <c r="L24" s="56" t="s">
        <v>35</v>
      </c>
      <c r="M24" s="53">
        <v>46</v>
      </c>
      <c r="N24" s="59" t="s">
        <v>35</v>
      </c>
    </row>
    <row r="25" spans="1:14" ht="29.25" customHeight="1">
      <c r="A25" s="43" t="s">
        <v>27</v>
      </c>
      <c r="B25" s="44"/>
      <c r="C25" s="75" t="s">
        <v>28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45"/>
    </row>
    <row r="26" spans="1:14" ht="12" customHeight="1">
      <c r="A26" s="6"/>
      <c r="C26" s="77" t="s">
        <v>37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46"/>
    </row>
    <row r="27" spans="1:14" ht="12" customHeight="1">
      <c r="A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6" ht="12" customHeight="1">
      <c r="A28" s="6"/>
      <c r="C28" s="6"/>
      <c r="D28" s="6"/>
      <c r="E28" s="6"/>
      <c r="F28" s="6"/>
    </row>
    <row r="29" spans="1:6" ht="12" customHeight="1">
      <c r="A29" s="6"/>
      <c r="D29" s="6"/>
      <c r="E29" s="6"/>
      <c r="F29" s="6"/>
    </row>
    <row r="30" spans="1:6" ht="12" customHeight="1">
      <c r="A30" s="6"/>
      <c r="D30" s="47"/>
      <c r="E30" s="6"/>
      <c r="F30" s="6"/>
    </row>
    <row r="31" spans="1:6" ht="12" customHeight="1">
      <c r="A31" s="6"/>
      <c r="D31" s="6"/>
      <c r="E31" s="6"/>
      <c r="F31" s="6"/>
    </row>
    <row r="32" spans="1:6" ht="12" customHeight="1">
      <c r="A32" s="6"/>
      <c r="D32" s="6"/>
      <c r="E32" s="6"/>
      <c r="F32" s="6"/>
    </row>
    <row r="33" spans="1:6" ht="12" customHeight="1">
      <c r="A33" s="6"/>
      <c r="D33" s="6"/>
      <c r="E33" s="6"/>
      <c r="F33" s="6"/>
    </row>
    <row r="34" spans="1:6" ht="12" customHeight="1">
      <c r="A34" s="6"/>
      <c r="D34" s="6"/>
      <c r="E34" s="6"/>
      <c r="F34" s="6"/>
    </row>
    <row r="35" spans="1:6" ht="12" customHeight="1">
      <c r="A35" s="6"/>
      <c r="D35" s="6"/>
      <c r="E35" s="6"/>
      <c r="F35" s="6"/>
    </row>
    <row r="36" spans="1:6" ht="12" customHeight="1">
      <c r="A36" s="6"/>
      <c r="D36" s="6"/>
      <c r="E36" s="6"/>
      <c r="F36" s="6"/>
    </row>
    <row r="37" spans="1:6" ht="12" customHeight="1">
      <c r="A37" s="6"/>
      <c r="D37" s="6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ht="12" customHeight="1">
      <c r="A79" s="6"/>
    </row>
    <row r="80" ht="12" customHeight="1">
      <c r="A80" s="6"/>
    </row>
    <row r="81" ht="12" customHeight="1">
      <c r="A81" s="6"/>
    </row>
    <row r="82" ht="12" customHeight="1">
      <c r="A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</sheetData>
  <mergeCells count="13">
    <mergeCell ref="C25:M25"/>
    <mergeCell ref="C26:M26"/>
    <mergeCell ref="D6:D7"/>
    <mergeCell ref="E6:G6"/>
    <mergeCell ref="H6:H7"/>
    <mergeCell ref="J5:J7"/>
    <mergeCell ref="I6:I7"/>
    <mergeCell ref="D5:I5"/>
    <mergeCell ref="A2:M2"/>
    <mergeCell ref="K4:K7"/>
    <mergeCell ref="L4:L7"/>
    <mergeCell ref="M4:N6"/>
    <mergeCell ref="C4:J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2002-02-06T01:49:08Z</cp:lastPrinted>
  <dcterms:created xsi:type="dcterms:W3CDTF">2002-02-04T07:48:31Z</dcterms:created>
  <dcterms:modified xsi:type="dcterms:W3CDTF">2002-11-29T12:13:13Z</dcterms:modified>
  <cp:category/>
  <cp:version/>
  <cp:contentType/>
  <cp:contentStatus/>
</cp:coreProperties>
</file>