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8" sheetId="1" r:id="rId1"/>
  </sheet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<sst xmlns="http://schemas.openxmlformats.org/spreadsheetml/2006/main" count="35" uniqueCount="28">
  <si>
    <t>148．大 規 模 小 売 店 売 上 高</t>
  </si>
  <si>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</si>
  <si>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</si>
  <si>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</si>
  <si>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</si>
  <si>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</si>
  <si>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</si>
  <si>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</si>
  <si>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</si>
  <si>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</si>
  <si>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</si>
  <si>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</si>
  <si>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>9</t>
  </si>
  <si>
    <t xml:space="preserve"> </t>
  </si>
  <si>
    <t>5</t>
  </si>
  <si>
    <t>6</t>
  </si>
  <si>
    <t>7</t>
  </si>
  <si>
    <t>8</t>
  </si>
  <si>
    <t>10</t>
  </si>
  <si>
    <t>11</t>
  </si>
  <si>
    <t>12</t>
  </si>
  <si>
    <t>2</t>
  </si>
  <si>
    <t>3</t>
  </si>
  <si>
    <t>資料：九州財務局大分財務事務所</t>
  </si>
  <si>
    <t xml:space="preserve">  注）店舗面積1,500平方ﾒｰﾄﾙ以上</t>
  </si>
  <si>
    <t>平成8年度</t>
  </si>
  <si>
    <t xml:space="preserve">  12年4月</t>
  </si>
  <si>
    <t xml:space="preserve"> 13年 1月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</si>
</sst>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 horizontal="right"/>
      <protection/>
    </xf>
    <xf numFmtId="177" fontId="5" fillId="0" borderId="0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4" xfId="20" applyNumberFormat="1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0" xfId="20" applyNumberFormat="1" applyFont="1" applyBorder="1" applyAlignment="1">
      <alignment horizontal="center" vertical="center"/>
      <protection/>
    </xf>
    <xf numFmtId="177" fontId="5" fillId="0" borderId="0" xfId="20" applyNumberFormat="1" applyFont="1" applyBorder="1" applyAlignment="1" quotePrefix="1">
      <alignment horizontal="center" vertical="center"/>
      <protection/>
    </xf>
    <xf numFmtId="177" fontId="5" fillId="0" borderId="4" xfId="20" applyNumberFormat="1" applyFont="1" applyBorder="1" applyAlignment="1" applyProtection="1">
      <alignment horizontal="center"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5" xfId="20" applyNumberFormat="1" applyFont="1" applyBorder="1" applyAlignment="1">
      <alignment horizontal="center" vertical="center"/>
      <protection/>
    </xf>
    <xf numFmtId="177" fontId="6" fillId="0" borderId="0" xfId="20" applyNumberFormat="1" applyFont="1" applyAlignment="1" applyProtection="1">
      <alignment horizontal="distributed"/>
      <protection locked="0"/>
    </xf>
    <xf numFmtId="176" fontId="6" fillId="0" borderId="2" xfId="20" applyNumberFormat="1" applyFont="1" applyBorder="1" applyAlignment="1" applyProtection="1">
      <alignment horizontal="right"/>
      <protection locked="0"/>
    </xf>
    <xf numFmtId="176" fontId="6" fillId="0" borderId="0" xfId="20" applyNumberFormat="1" applyFont="1" applyBorder="1" applyAlignment="1" applyProtection="1">
      <alignment horizontal="right"/>
      <protection locked="0"/>
    </xf>
    <xf numFmtId="176" fontId="6" fillId="0" borderId="0" xfId="20" applyNumberFormat="1" applyFont="1" applyBorder="1" applyAlignment="1" applyProtection="1" quotePrefix="1">
      <alignment horizontal="right"/>
      <protection locked="0"/>
    </xf>
    <xf numFmtId="176" fontId="6" fillId="0" borderId="0" xfId="20" applyNumberFormat="1" applyFont="1" applyProtection="1">
      <alignment/>
      <protection locked="0"/>
    </xf>
    <xf numFmtId="177" fontId="6" fillId="0" borderId="0" xfId="20" applyNumberFormat="1" applyFont="1" applyAlignment="1" applyProtection="1" quotePrefix="1">
      <alignment horizontal="center"/>
      <protection locked="0"/>
    </xf>
    <xf numFmtId="176" fontId="6" fillId="0" borderId="2" xfId="20" applyNumberFormat="1" applyFont="1" applyBorder="1" applyAlignment="1" applyProtection="1">
      <alignment/>
      <protection locked="0"/>
    </xf>
    <xf numFmtId="176" fontId="6" fillId="0" borderId="0" xfId="20" applyNumberFormat="1" applyFont="1" applyBorder="1" applyAlignment="1" applyProtection="1">
      <alignment/>
      <protection locked="0"/>
    </xf>
    <xf numFmtId="177" fontId="7" fillId="0" borderId="0" xfId="20" applyNumberFormat="1" applyFont="1" applyAlignment="1" applyProtection="1" quotePrefix="1">
      <alignment horizontal="center"/>
      <protection locked="0"/>
    </xf>
    <xf numFmtId="176" fontId="8" fillId="0" borderId="2" xfId="20" applyNumberFormat="1" applyFont="1" applyBorder="1" applyAlignment="1">
      <alignment/>
      <protection/>
    </xf>
    <xf numFmtId="176" fontId="8" fillId="0" borderId="0" xfId="20" applyNumberFormat="1" applyFont="1" applyBorder="1" applyAlignment="1">
      <alignment/>
      <protection/>
    </xf>
    <xf numFmtId="176" fontId="8" fillId="0" borderId="0" xfId="20" applyNumberFormat="1" applyFont="1" applyBorder="1" applyAlignment="1" quotePrefix="1">
      <alignment/>
      <protection/>
    </xf>
    <xf numFmtId="176" fontId="8" fillId="0" borderId="0" xfId="20" applyNumberFormat="1" applyFont="1">
      <alignment/>
      <protection/>
    </xf>
    <xf numFmtId="177" fontId="0" fillId="0" borderId="0" xfId="20" applyNumberFormat="1" applyFont="1" applyAlignment="1" applyProtection="1" quotePrefix="1">
      <alignment horizontal="center"/>
      <protection/>
    </xf>
    <xf numFmtId="176" fontId="0" fillId="0" borderId="2" xfId="20" applyNumberFormat="1" applyFont="1" applyBorder="1" applyAlignment="1">
      <alignment/>
      <protection/>
    </xf>
    <xf numFmtId="176" fontId="0" fillId="0" borderId="0" xfId="20" applyNumberFormat="1" applyFont="1" applyBorder="1" applyAlignment="1">
      <alignment/>
      <protection/>
    </xf>
    <xf numFmtId="176" fontId="0" fillId="0" borderId="0" xfId="20" applyNumberFormat="1" applyFont="1" applyBorder="1" applyAlignment="1" quotePrefix="1">
      <alignment/>
      <protection/>
    </xf>
    <xf numFmtId="176" fontId="0" fillId="0" borderId="0" xfId="20" applyNumberFormat="1" applyFont="1">
      <alignment/>
      <protection/>
    </xf>
    <xf numFmtId="177" fontId="8" fillId="0" borderId="0" xfId="20" applyNumberFormat="1" applyFont="1">
      <alignment/>
      <protection/>
    </xf>
    <xf numFmtId="41" fontId="0" fillId="0" borderId="0" xfId="20" applyNumberFormat="1" applyFont="1" applyBorder="1" applyAlignment="1" applyProtection="1">
      <alignment horizontal="center"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 quotePrefix="1">
      <alignment/>
      <protection locked="0"/>
    </xf>
    <xf numFmtId="176" fontId="6" fillId="0" borderId="0" xfId="20" applyNumberFormat="1" applyFont="1" applyBorder="1" applyAlignment="1" applyProtection="1" quotePrefix="1">
      <alignment/>
      <protection locked="0"/>
    </xf>
    <xf numFmtId="176" fontId="6" fillId="0" borderId="0" xfId="20" applyNumberFormat="1" applyFont="1" applyAlignment="1" applyProtection="1">
      <alignment horizontal="right"/>
      <protection locked="0"/>
    </xf>
    <xf numFmtId="176" fontId="0" fillId="0" borderId="2" xfId="20" applyNumberFormat="1" applyFont="1" applyBorder="1">
      <alignment/>
      <protection/>
    </xf>
    <xf numFmtId="177" fontId="6" fillId="0" borderId="0" xfId="20" applyNumberFormat="1" applyFont="1" applyAlignment="1" applyProtection="1">
      <alignment/>
      <protection locked="0"/>
    </xf>
    <xf numFmtId="177" fontId="0" fillId="0" borderId="6" xfId="20" applyNumberFormat="1" applyFont="1" applyBorder="1">
      <alignment/>
      <protection/>
    </xf>
    <xf numFmtId="177" fontId="0" fillId="0" borderId="6" xfId="20" applyNumberFormat="1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120" zoomScaleNormal="120" workbookViewId="0" topLeftCell="A1">
      <pane xSplit="1" ySplit="5" topLeftCell="B1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11.87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1.87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9" t="s">
        <v>5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12"/>
      <c r="E4" s="13"/>
      <c r="F4" s="12"/>
      <c r="G4" s="8"/>
      <c r="H4" s="8"/>
      <c r="I4" s="12"/>
      <c r="J4" s="13"/>
      <c r="K4" s="12"/>
      <c r="L4" s="8"/>
    </row>
    <row r="5" spans="1:12" s="11" customFormat="1" ht="12" customHeight="1">
      <c r="A5" s="14" t="s">
        <v>6</v>
      </c>
      <c r="B5" s="15" t="s">
        <v>7</v>
      </c>
      <c r="C5" s="15" t="s">
        <v>3</v>
      </c>
      <c r="D5" s="16" t="s">
        <v>8</v>
      </c>
      <c r="E5" s="16" t="s">
        <v>9</v>
      </c>
      <c r="F5" s="16" t="s">
        <v>10</v>
      </c>
      <c r="G5" s="15" t="s">
        <v>11</v>
      </c>
      <c r="H5" s="15" t="s">
        <v>3</v>
      </c>
      <c r="I5" s="16" t="s">
        <v>8</v>
      </c>
      <c r="J5" s="16" t="s">
        <v>9</v>
      </c>
      <c r="K5" s="16" t="s">
        <v>10</v>
      </c>
      <c r="L5" s="15" t="s">
        <v>11</v>
      </c>
    </row>
    <row r="6" spans="1:12" ht="12" customHeight="1">
      <c r="A6" s="17" t="s">
        <v>25</v>
      </c>
      <c r="B6" s="18">
        <v>261842</v>
      </c>
      <c r="C6" s="19">
        <v>119114</v>
      </c>
      <c r="D6" s="19">
        <v>50288</v>
      </c>
      <c r="E6" s="19">
        <v>19635</v>
      </c>
      <c r="F6" s="20">
        <v>49191</v>
      </c>
      <c r="G6" s="21">
        <v>3297</v>
      </c>
      <c r="H6" s="21">
        <v>142728</v>
      </c>
      <c r="I6" s="21">
        <v>33534</v>
      </c>
      <c r="J6" s="21">
        <v>55726</v>
      </c>
      <c r="K6" s="21">
        <v>53468</v>
      </c>
      <c r="L6" s="21">
        <v>3870</v>
      </c>
    </row>
    <row r="7" spans="1:12" ht="12" customHeight="1">
      <c r="A7" s="22" t="s">
        <v>12</v>
      </c>
      <c r="B7" s="23">
        <v>245244</v>
      </c>
      <c r="C7" s="24">
        <v>104428</v>
      </c>
      <c r="D7" s="24">
        <v>44206</v>
      </c>
      <c r="E7" s="21">
        <v>17549</v>
      </c>
      <c r="F7" s="21">
        <v>42673</v>
      </c>
      <c r="G7" s="21">
        <v>3256.0833333333335</v>
      </c>
      <c r="H7" s="21">
        <v>140816</v>
      </c>
      <c r="I7" s="21">
        <v>32606</v>
      </c>
      <c r="J7" s="21">
        <v>55739</v>
      </c>
      <c r="K7" s="21">
        <v>52471</v>
      </c>
      <c r="L7" s="21">
        <v>4093.6666666666665</v>
      </c>
    </row>
    <row r="8" spans="1:12" ht="12" customHeight="1">
      <c r="A8" s="25">
        <v>10</v>
      </c>
      <c r="B8" s="26">
        <v>244109</v>
      </c>
      <c r="C8" s="27">
        <v>101340</v>
      </c>
      <c r="D8" s="27">
        <v>42626</v>
      </c>
      <c r="E8" s="27">
        <v>16854</v>
      </c>
      <c r="F8" s="28">
        <v>41860</v>
      </c>
      <c r="G8" s="29">
        <v>3144.75</v>
      </c>
      <c r="H8" s="29">
        <v>142769</v>
      </c>
      <c r="I8" s="29">
        <v>32996</v>
      </c>
      <c r="J8" s="29">
        <v>59018</v>
      </c>
      <c r="K8" s="29">
        <v>50755</v>
      </c>
      <c r="L8" s="29">
        <v>4549.416666666667</v>
      </c>
    </row>
    <row r="9" spans="1:12" ht="12" customHeight="1">
      <c r="A9" s="25">
        <v>11</v>
      </c>
      <c r="B9" s="26">
        <v>250301</v>
      </c>
      <c r="C9" s="27">
        <v>98837</v>
      </c>
      <c r="D9" s="27">
        <v>40336</v>
      </c>
      <c r="E9" s="27">
        <v>16723</v>
      </c>
      <c r="F9" s="28">
        <v>41778</v>
      </c>
      <c r="G9" s="29">
        <v>3084.8333333333335</v>
      </c>
      <c r="H9" s="29">
        <v>151464</v>
      </c>
      <c r="I9" s="29">
        <v>33944</v>
      </c>
      <c r="J9" s="29">
        <v>64534</v>
      </c>
      <c r="K9" s="29">
        <v>52986</v>
      </c>
      <c r="L9" s="29">
        <v>5213.416666666667</v>
      </c>
    </row>
    <row r="10" spans="1:12" ht="12" customHeight="1">
      <c r="A10" s="30"/>
      <c r="B10" s="31" t="s">
        <v>13</v>
      </c>
      <c r="C10" s="32"/>
      <c r="D10" s="32"/>
      <c r="E10" s="32"/>
      <c r="F10" s="33"/>
      <c r="G10" s="34"/>
      <c r="H10" s="34"/>
      <c r="I10" s="34"/>
      <c r="J10" s="34"/>
      <c r="K10" s="34"/>
      <c r="L10" s="34"/>
    </row>
    <row r="11" spans="1:12" s="35" customFormat="1" ht="12" customHeight="1">
      <c r="A11" s="25">
        <v>12</v>
      </c>
      <c r="B11" s="26">
        <f>SUM(B13:B24)</f>
        <v>245722</v>
      </c>
      <c r="C11" s="27">
        <f>SUM(C13:C24)</f>
        <v>98737</v>
      </c>
      <c r="D11" s="27">
        <f>SUM(D13:D24)</f>
        <v>39843</v>
      </c>
      <c r="E11" s="27">
        <f>SUM(E13:E24)</f>
        <v>17123</v>
      </c>
      <c r="F11" s="28">
        <f>SUM(F13:F24)</f>
        <v>41771</v>
      </c>
      <c r="G11" s="29">
        <f>SUM(G13:G24)/12</f>
        <v>3017.4166666666665</v>
      </c>
      <c r="H11" s="29">
        <f>SUM(H13:H24)</f>
        <v>146985</v>
      </c>
      <c r="I11" s="29">
        <f>SUM(I13:I24)</f>
        <v>30179</v>
      </c>
      <c r="J11" s="29">
        <f>SUM(J13:J24)</f>
        <v>63149</v>
      </c>
      <c r="K11" s="29">
        <f>SUM(K13:K24)</f>
        <v>53657</v>
      </c>
      <c r="L11" s="29">
        <f>SUM(L13:L24)/12</f>
        <v>4977.666666666667</v>
      </c>
    </row>
    <row r="12" spans="1:16" ht="12" customHeight="1">
      <c r="A12" s="36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7"/>
      <c r="N12" s="37"/>
      <c r="O12" s="37"/>
      <c r="P12" s="37"/>
    </row>
    <row r="13" spans="1:12" ht="12" customHeight="1">
      <c r="A13" s="38" t="s">
        <v>26</v>
      </c>
      <c r="B13" s="31">
        <f aca="true" t="shared" si="0" ref="B13:B24">C13+H13</f>
        <v>19640</v>
      </c>
      <c r="C13" s="32">
        <f aca="true" t="shared" si="1" ref="C13:C24">SUM(D13:F13)</f>
        <v>7631</v>
      </c>
      <c r="D13" s="24">
        <v>3179</v>
      </c>
      <c r="E13" s="24">
        <v>1009</v>
      </c>
      <c r="F13" s="39">
        <v>3443</v>
      </c>
      <c r="G13" s="21">
        <v>3047</v>
      </c>
      <c r="H13" s="34">
        <f aca="true" t="shared" si="2" ref="H13:H24">SUM(I13:K13)</f>
        <v>12009</v>
      </c>
      <c r="I13" s="21">
        <v>2549</v>
      </c>
      <c r="J13" s="21">
        <v>4955</v>
      </c>
      <c r="K13" s="21">
        <v>4505</v>
      </c>
      <c r="L13" s="40">
        <v>5072</v>
      </c>
    </row>
    <row r="14" spans="1:12" ht="12" customHeight="1">
      <c r="A14" s="30" t="s">
        <v>14</v>
      </c>
      <c r="B14" s="31">
        <f t="shared" si="0"/>
        <v>19094</v>
      </c>
      <c r="C14" s="32">
        <f t="shared" si="1"/>
        <v>7065</v>
      </c>
      <c r="D14" s="24">
        <v>2965</v>
      </c>
      <c r="E14" s="24">
        <v>1045</v>
      </c>
      <c r="F14" s="39">
        <v>3055</v>
      </c>
      <c r="G14" s="21">
        <v>3040</v>
      </c>
      <c r="H14" s="34">
        <f t="shared" si="2"/>
        <v>12029</v>
      </c>
      <c r="I14" s="21">
        <v>2655</v>
      </c>
      <c r="J14" s="21">
        <v>5096</v>
      </c>
      <c r="K14" s="21">
        <v>4278</v>
      </c>
      <c r="L14" s="40">
        <v>5057</v>
      </c>
    </row>
    <row r="15" spans="1:12" ht="12" customHeight="1">
      <c r="A15" s="30" t="s">
        <v>15</v>
      </c>
      <c r="B15" s="31">
        <f t="shared" si="0"/>
        <v>18152</v>
      </c>
      <c r="C15" s="32">
        <f t="shared" si="1"/>
        <v>6513</v>
      </c>
      <c r="D15" s="24">
        <v>2656</v>
      </c>
      <c r="E15" s="24">
        <v>891</v>
      </c>
      <c r="F15" s="39">
        <v>2966</v>
      </c>
      <c r="G15" s="21">
        <v>3038</v>
      </c>
      <c r="H15" s="34">
        <f t="shared" si="2"/>
        <v>11639</v>
      </c>
      <c r="I15" s="21">
        <v>2721</v>
      </c>
      <c r="J15" s="21">
        <v>4877</v>
      </c>
      <c r="K15" s="21">
        <v>4041</v>
      </c>
      <c r="L15" s="40">
        <v>4993</v>
      </c>
    </row>
    <row r="16" spans="1:12" ht="12" customHeight="1">
      <c r="A16" s="30" t="s">
        <v>16</v>
      </c>
      <c r="B16" s="31">
        <f t="shared" si="0"/>
        <v>22754</v>
      </c>
      <c r="C16" s="32">
        <f t="shared" si="1"/>
        <v>9526</v>
      </c>
      <c r="D16" s="24">
        <v>3565</v>
      </c>
      <c r="E16" s="24">
        <v>2396</v>
      </c>
      <c r="F16" s="39">
        <v>3565</v>
      </c>
      <c r="G16" s="21">
        <v>3039</v>
      </c>
      <c r="H16" s="34">
        <f t="shared" si="2"/>
        <v>13228</v>
      </c>
      <c r="I16" s="21">
        <v>2747</v>
      </c>
      <c r="J16" s="21">
        <v>5689</v>
      </c>
      <c r="K16" s="21">
        <v>4792</v>
      </c>
      <c r="L16" s="21">
        <v>5063</v>
      </c>
    </row>
    <row r="17" spans="1:12" ht="12" customHeight="1">
      <c r="A17" s="30" t="s">
        <v>17</v>
      </c>
      <c r="B17" s="31">
        <f t="shared" si="0"/>
        <v>20335</v>
      </c>
      <c r="C17" s="32">
        <f t="shared" si="1"/>
        <v>7502</v>
      </c>
      <c r="D17" s="24">
        <v>2711</v>
      </c>
      <c r="E17" s="24">
        <v>1697</v>
      </c>
      <c r="F17" s="39">
        <v>3094</v>
      </c>
      <c r="G17" s="21">
        <v>3025</v>
      </c>
      <c r="H17" s="34">
        <f t="shared" si="2"/>
        <v>12833</v>
      </c>
      <c r="I17" s="21">
        <v>2287</v>
      </c>
      <c r="J17" s="21">
        <v>6107</v>
      </c>
      <c r="K17" s="21">
        <v>4439</v>
      </c>
      <c r="L17" s="21">
        <v>4868</v>
      </c>
    </row>
    <row r="18" spans="1:12" ht="12" customHeight="1">
      <c r="A18" s="30" t="s">
        <v>12</v>
      </c>
      <c r="B18" s="41">
        <f t="shared" si="0"/>
        <v>17457</v>
      </c>
      <c r="C18" s="34">
        <f t="shared" si="1"/>
        <v>6789</v>
      </c>
      <c r="D18" s="21">
        <v>2637</v>
      </c>
      <c r="E18" s="24">
        <v>979</v>
      </c>
      <c r="F18" s="39">
        <v>3173</v>
      </c>
      <c r="G18" s="21">
        <v>3020</v>
      </c>
      <c r="H18" s="34">
        <f t="shared" si="2"/>
        <v>10668</v>
      </c>
      <c r="I18" s="21">
        <v>2029</v>
      </c>
      <c r="J18" s="21">
        <v>4833</v>
      </c>
      <c r="K18" s="21">
        <v>3806</v>
      </c>
      <c r="L18" s="21">
        <v>4840</v>
      </c>
    </row>
    <row r="19" spans="1:12" ht="12" customHeight="1">
      <c r="A19" s="30" t="s">
        <v>18</v>
      </c>
      <c r="B19" s="41">
        <f t="shared" si="0"/>
        <v>19659</v>
      </c>
      <c r="C19" s="34">
        <f t="shared" si="1"/>
        <v>8253</v>
      </c>
      <c r="D19" s="21">
        <v>3718</v>
      </c>
      <c r="E19" s="24">
        <v>1123</v>
      </c>
      <c r="F19" s="39">
        <v>3412</v>
      </c>
      <c r="G19" s="40">
        <v>3024</v>
      </c>
      <c r="H19" s="34">
        <f t="shared" si="2"/>
        <v>11406</v>
      </c>
      <c r="I19" s="21">
        <v>2574</v>
      </c>
      <c r="J19" s="21">
        <v>4864</v>
      </c>
      <c r="K19" s="21">
        <v>3968</v>
      </c>
      <c r="L19" s="21">
        <v>4825</v>
      </c>
    </row>
    <row r="20" spans="1:12" ht="12" customHeight="1">
      <c r="A20" s="30" t="s">
        <v>19</v>
      </c>
      <c r="B20" s="41">
        <f t="shared" si="0"/>
        <v>19238</v>
      </c>
      <c r="C20" s="34">
        <f t="shared" si="1"/>
        <v>7816</v>
      </c>
      <c r="D20" s="21">
        <v>3226</v>
      </c>
      <c r="E20" s="40">
        <v>1294</v>
      </c>
      <c r="F20" s="21">
        <v>3296</v>
      </c>
      <c r="G20" s="21">
        <v>3003</v>
      </c>
      <c r="H20" s="34">
        <f t="shared" si="2"/>
        <v>11422</v>
      </c>
      <c r="I20" s="21">
        <v>2682</v>
      </c>
      <c r="J20" s="21">
        <v>4635</v>
      </c>
      <c r="K20" s="21">
        <v>4105</v>
      </c>
      <c r="L20" s="21">
        <v>4894</v>
      </c>
    </row>
    <row r="21" spans="1:12" ht="12" customHeight="1">
      <c r="A21" s="30" t="s">
        <v>20</v>
      </c>
      <c r="B21" s="41">
        <f t="shared" si="0"/>
        <v>29979</v>
      </c>
      <c r="C21" s="34">
        <f t="shared" si="1"/>
        <v>12964</v>
      </c>
      <c r="D21" s="21">
        <v>4469</v>
      </c>
      <c r="E21" s="21">
        <v>3384</v>
      </c>
      <c r="F21" s="21">
        <v>5111</v>
      </c>
      <c r="G21" s="40">
        <v>3025</v>
      </c>
      <c r="H21" s="34">
        <f t="shared" si="2"/>
        <v>17015</v>
      </c>
      <c r="I21" s="21">
        <v>3066</v>
      </c>
      <c r="J21" s="21">
        <v>6974</v>
      </c>
      <c r="K21" s="21">
        <v>6975</v>
      </c>
      <c r="L21" s="21">
        <v>5129</v>
      </c>
    </row>
    <row r="22" spans="1:12" ht="12" customHeight="1">
      <c r="A22" s="42" t="s">
        <v>27</v>
      </c>
      <c r="B22" s="41">
        <f t="shared" si="0"/>
        <v>21590</v>
      </c>
      <c r="C22" s="34">
        <f t="shared" si="1"/>
        <v>8764</v>
      </c>
      <c r="D22" s="21">
        <v>4241</v>
      </c>
      <c r="E22" s="21">
        <v>1026</v>
      </c>
      <c r="F22" s="21">
        <v>3497</v>
      </c>
      <c r="G22" s="21">
        <v>2985</v>
      </c>
      <c r="H22" s="34">
        <f t="shared" si="2"/>
        <v>12826</v>
      </c>
      <c r="I22" s="21">
        <v>2827</v>
      </c>
      <c r="J22" s="21">
        <v>5361</v>
      </c>
      <c r="K22" s="21">
        <v>4638</v>
      </c>
      <c r="L22" s="21">
        <v>5043</v>
      </c>
    </row>
    <row r="23" spans="1:12" ht="12" customHeight="1">
      <c r="A23" s="30" t="s">
        <v>21</v>
      </c>
      <c r="B23" s="41">
        <f t="shared" si="0"/>
        <v>17396</v>
      </c>
      <c r="C23" s="34">
        <f t="shared" si="1"/>
        <v>6964</v>
      </c>
      <c r="D23" s="21">
        <v>2743</v>
      </c>
      <c r="E23" s="21">
        <v>1144</v>
      </c>
      <c r="F23" s="21">
        <v>3077</v>
      </c>
      <c r="G23" s="21">
        <v>2979</v>
      </c>
      <c r="H23" s="34">
        <f t="shared" si="2"/>
        <v>10432</v>
      </c>
      <c r="I23" s="21">
        <v>1960</v>
      </c>
      <c r="J23" s="21">
        <v>4840</v>
      </c>
      <c r="K23" s="21">
        <v>3632</v>
      </c>
      <c r="L23" s="21">
        <v>4998</v>
      </c>
    </row>
    <row r="24" spans="1:12" ht="12" customHeight="1">
      <c r="A24" s="30" t="s">
        <v>22</v>
      </c>
      <c r="B24" s="41">
        <f t="shared" si="0"/>
        <v>20428</v>
      </c>
      <c r="C24" s="34">
        <f t="shared" si="1"/>
        <v>8950</v>
      </c>
      <c r="D24" s="21">
        <v>3733</v>
      </c>
      <c r="E24" s="21">
        <v>1135</v>
      </c>
      <c r="F24" s="21">
        <v>4082</v>
      </c>
      <c r="G24" s="21">
        <v>2984</v>
      </c>
      <c r="H24" s="34">
        <f t="shared" si="2"/>
        <v>11478</v>
      </c>
      <c r="I24" s="21">
        <v>2082</v>
      </c>
      <c r="J24" s="21">
        <v>4918</v>
      </c>
      <c r="K24" s="21">
        <v>4478</v>
      </c>
      <c r="L24" s="21">
        <v>4950</v>
      </c>
    </row>
    <row r="25" spans="1:12" ht="12" customHeight="1">
      <c r="A25" s="43" t="s">
        <v>23</v>
      </c>
      <c r="B25" s="44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ht="12" customHeight="1">
      <c r="A26" s="37" t="s">
        <v>24</v>
      </c>
    </row>
    <row r="27" ht="12" customHeight="1">
      <c r="A27" s="37"/>
    </row>
    <row r="28" ht="12" customHeight="1">
      <c r="A28" s="37"/>
    </row>
    <row r="29" ht="12" customHeight="1">
      <c r="A29" s="3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2002-02-01T07:51:55Z</dcterms:created>
  <dcterms:modified xsi:type="dcterms:W3CDTF">2002-11-29T10:17:04Z</dcterms:modified>
  <cp:category/>
  <cp:version/>
  <cp:contentType/>
  <cp:contentStatus/>
</cp:coreProperties>
</file>