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8 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'118 '!$A$1:$H$82</definedName>
    <definedName name="_60．農__作__物ー1" localSheetId="0">'118 '!$A$1:$H$82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'118 '!$A$1:$H$81</definedName>
    <definedName name="Print_Area_MI" localSheetId="0">'118 '!$A$1:$H$43</definedName>
  </definedNames>
  <calcPr fullCalcOnLoad="1"/>
</workbook>
</file>

<file path=xl/sharedStrings.xml><?xml version="1.0" encoding="utf-8"?>
<sst xmlns="http://schemas.openxmlformats.org/spreadsheetml/2006/main" count="91" uniqueCount="90">
  <si>
    <t xml:space="preserve">  (単位  平方ﾒｰﾄﾙ)</t>
  </si>
  <si>
    <t>鉄骨・鉄筋</t>
  </si>
  <si>
    <t>鉄筋コンク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</si>
  <si>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</si>
  <si>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</si>
  <si>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</si>
  <si>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</si>
  <si>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</si>
  <si>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</si>
  <si>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</si>
  <si>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</si>
  <si>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</si>
  <si>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</si>
  <si>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</si>
  <si>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数</t>
  </si>
  <si>
    <t>市  部</t>
  </si>
  <si>
    <t>郡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</si>
  <si>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</si>
  <si>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</si>
  <si>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</si>
  <si>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</si>
  <si>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</si>
  <si>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</si>
  <si>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</si>
  <si>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</si>
  <si>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</si>
  <si>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</si>
  <si>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</si>
  <si>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</si>
  <si>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12 大  田  村</t>
  </si>
  <si>
    <t>13 真  玉  町</t>
  </si>
  <si>
    <t>14 香々地  町</t>
  </si>
  <si>
    <t>東国東郡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</si>
  <si>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</si>
  <si>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</si>
  <si>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</si>
  <si>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</si>
  <si>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</si>
  <si>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</si>
  <si>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20 日  出  町</t>
  </si>
  <si>
    <t>21 山  香  町</t>
  </si>
  <si>
    <t>大 分 郡</t>
  </si>
  <si>
    <t>22 野津原  町</t>
  </si>
  <si>
    <t>23 挾  間  町</t>
  </si>
  <si>
    <t>24 庄  内  町</t>
  </si>
  <si>
    <t>25 湯布院  町</t>
  </si>
  <si>
    <t>北海部郡</t>
  </si>
  <si>
    <t>26 佐賀関  町</t>
  </si>
  <si>
    <t>南海部郡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</si>
  <si>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</si>
  <si>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</si>
  <si>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</si>
  <si>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</si>
  <si>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</si>
  <si>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</si>
  <si>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</si>
  <si>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</si>
  <si>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</si>
  <si>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</si>
  <si>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</si>
  <si>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</si>
  <si>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</si>
  <si>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</si>
  <si>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</si>
  <si>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</si>
  <si>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</si>
  <si>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</si>
  <si>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43 荻      町</t>
  </si>
  <si>
    <t>44 久  住  町</t>
  </si>
  <si>
    <t>45 直  入  町</t>
  </si>
  <si>
    <t>玖 珠 郡</t>
  </si>
  <si>
    <t>46 九  重  町</t>
  </si>
  <si>
    <t>47 玖  珠  町</t>
  </si>
  <si>
    <t>日 田 郡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</si>
  <si>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</si>
  <si>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</si>
  <si>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</si>
  <si>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</si>
  <si>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</si>
  <si>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</si>
  <si>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53 三  光  村</t>
  </si>
  <si>
    <t>54 本耶馬溪町</t>
  </si>
  <si>
    <t>55 耶馬渓  町</t>
  </si>
  <si>
    <t>56 山  国  町</t>
  </si>
  <si>
    <t>宇 佐 郡</t>
  </si>
  <si>
    <t>57 院  内  町</t>
  </si>
  <si>
    <t>58 安心院  町</t>
  </si>
  <si>
    <t>118. 市町村別非木造家屋床面積</t>
  </si>
  <si>
    <r>
      <t xml:space="preserve">    平成</t>
    </r>
    <r>
      <rPr>
        <sz val="10"/>
        <rFont val="ＭＳ 明朝"/>
        <family val="1"/>
      </rPr>
      <t>13</t>
    </r>
    <r>
      <rPr>
        <sz val="10"/>
        <rFont val="ＭＳ 明朝"/>
        <family val="1"/>
      </rPr>
      <t>年1月1日現在</t>
    </r>
  </si>
  <si>
    <t>資料：県市町村振興局「家屋に関する概要調書」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</si>
</sst>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1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41" fontId="6" fillId="0" borderId="0" xfId="20" applyNumberFormat="1" applyFont="1" applyFill="1" applyAlignment="1" applyProtection="1">
      <alignment horizontal="centerContinuous" vertical="center"/>
      <protection/>
    </xf>
    <xf numFmtId="41" fontId="0" fillId="0" borderId="0" xfId="20" applyNumberFormat="1" applyFont="1" applyFill="1" applyAlignment="1">
      <alignment horizontal="centerContinuous"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41" fontId="0" fillId="0" borderId="1" xfId="20" applyNumberFormat="1" applyFont="1" applyFill="1" applyBorder="1" applyAlignment="1">
      <alignment horizontal="right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0" fontId="8" fillId="0" borderId="2" xfId="20" applyFont="1" applyFill="1" applyBorder="1" applyAlignment="1">
      <alignment horizontal="center" vertical="center"/>
      <protection/>
    </xf>
    <xf numFmtId="41" fontId="8" fillId="0" borderId="0" xfId="20" applyNumberFormat="1" applyFont="1" applyFill="1" applyAlignment="1">
      <alignment vertical="center"/>
      <protection/>
    </xf>
    <xf numFmtId="0" fontId="8" fillId="0" borderId="2" xfId="20" applyFont="1" applyFill="1" applyBorder="1" applyAlignment="1" applyProtection="1">
      <alignment horizontal="center" vertical="center"/>
      <protection/>
    </xf>
    <xf numFmtId="41" fontId="8" fillId="0" borderId="3" xfId="20" applyNumberFormat="1" applyFont="1" applyFill="1" applyBorder="1" applyAlignment="1" applyProtection="1">
      <alignment horizontal="center" vertical="center"/>
      <protection/>
    </xf>
    <xf numFmtId="0" fontId="8" fillId="0" borderId="4" xfId="20" applyFont="1" applyFill="1" applyBorder="1" applyAlignment="1" applyProtection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41" fontId="9" fillId="0" borderId="0" xfId="20" applyNumberFormat="1" applyFont="1" applyFill="1" applyBorder="1" applyAlignment="1" applyProtection="1">
      <alignment horizontal="center" vertical="center"/>
      <protection/>
    </xf>
    <xf numFmtId="41" fontId="9" fillId="0" borderId="2" xfId="20" applyNumberFormat="1" applyFont="1" applyFill="1" applyBorder="1" applyAlignment="1" applyProtection="1">
      <alignment vertical="center"/>
      <protection/>
    </xf>
    <xf numFmtId="41" fontId="9" fillId="0" borderId="0" xfId="20" applyNumberFormat="1" applyFont="1" applyFill="1" applyBorder="1" applyAlignment="1" applyProtection="1">
      <alignment vertical="center"/>
      <protection/>
    </xf>
    <xf numFmtId="41" fontId="9" fillId="0" borderId="0" xfId="20" applyNumberFormat="1" applyFont="1" applyFill="1" applyBorder="1" applyAlignment="1">
      <alignment vertical="center"/>
      <protection/>
    </xf>
    <xf numFmtId="41" fontId="9" fillId="0" borderId="0" xfId="20" applyNumberFormat="1" applyFont="1" applyFill="1" applyAlignment="1">
      <alignment vertical="center"/>
      <protection/>
    </xf>
    <xf numFmtId="41" fontId="9" fillId="0" borderId="0" xfId="20" applyNumberFormat="1" applyFont="1" applyFill="1" applyBorder="1" applyAlignment="1" applyProtection="1" quotePrefix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20" applyNumberFormat="1" applyFont="1" applyFill="1" applyBorder="1" applyAlignment="1" applyProtection="1">
      <alignment vertical="center"/>
      <protection/>
    </xf>
    <xf numFmtId="41" fontId="10" fillId="0" borderId="0" xfId="20" applyNumberFormat="1" applyFont="1" applyFill="1" applyBorder="1" applyAlignment="1" applyProtection="1">
      <alignment vertical="center"/>
      <protection locked="0"/>
    </xf>
    <xf numFmtId="41" fontId="10" fillId="0" borderId="0" xfId="20" applyNumberFormat="1" applyFont="1" applyFill="1" applyAlignment="1" applyProtection="1">
      <alignment vertical="center"/>
      <protection locked="0"/>
    </xf>
    <xf numFmtId="41" fontId="10" fillId="0" borderId="0" xfId="20" applyNumberFormat="1" applyFont="1" applyFill="1" applyBorder="1" applyAlignment="1" applyProtection="1">
      <alignment horizontal="right" vertical="center"/>
      <protection locked="0"/>
    </xf>
    <xf numFmtId="41" fontId="9" fillId="0" borderId="0" xfId="20" applyNumberFormat="1" applyFont="1" applyFill="1" applyBorder="1" applyAlignment="1" applyProtection="1">
      <alignment horizontal="left" vertical="center"/>
      <protection/>
    </xf>
    <xf numFmtId="41" fontId="5" fillId="0" borderId="0" xfId="20" applyNumberFormat="1" applyFont="1" applyFill="1" applyBorder="1" applyAlignment="1" applyProtection="1">
      <alignment vertical="center"/>
      <protection locked="0"/>
    </xf>
    <xf numFmtId="41" fontId="10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9" fillId="0" borderId="2" xfId="20" applyNumberFormat="1" applyFont="1" applyFill="1" applyBorder="1" applyAlignment="1">
      <alignment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10" fillId="0" borderId="3" xfId="20" applyNumberFormat="1" applyFont="1" applyFill="1" applyBorder="1" applyAlignment="1" applyProtection="1">
      <alignment vertical="center"/>
      <protection locked="0"/>
    </xf>
    <xf numFmtId="41" fontId="0" fillId="0" borderId="0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47"/>
  <sheetViews>
    <sheetView tabSelected="1" workbookViewId="0" topLeftCell="A1">
      <selection activeCell="A29" sqref="A29"/>
    </sheetView>
  </sheetViews>
  <sheetFormatPr defaultColWidth="11.875" defaultRowHeight="12" customHeight="1"/>
  <cols>
    <col min="1" max="1" width="21.75390625" style="3" customWidth="1"/>
    <col min="2" max="2" width="14.75390625" style="3" customWidth="1"/>
    <col min="3" max="8" width="14.625" style="3" customWidth="1"/>
    <col min="9" max="16384" width="11.875" style="3" customWidth="1"/>
  </cols>
  <sheetData>
    <row r="1" spans="1:8" ht="21.75" customHeight="1">
      <c r="A1" s="1" t="s">
        <v>87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 t="s">
        <v>0</v>
      </c>
      <c r="B2" s="5"/>
      <c r="C2" s="5"/>
      <c r="D2" s="5"/>
      <c r="E2" s="5"/>
      <c r="F2" s="5"/>
      <c r="G2" s="5"/>
      <c r="H2" s="6" t="s">
        <v>88</v>
      </c>
    </row>
    <row r="3" spans="1:8" s="9" customFormat="1" ht="12" customHeight="1" thickTop="1">
      <c r="A3" s="7"/>
      <c r="B3" s="8"/>
      <c r="C3" s="8" t="s">
        <v>1</v>
      </c>
      <c r="D3" s="8" t="s">
        <v>2</v>
      </c>
      <c r="E3" s="8"/>
      <c r="F3" s="8" t="s">
        <v>3</v>
      </c>
      <c r="G3" s="8" t="s">
        <v>4</v>
      </c>
      <c r="H3" s="8"/>
    </row>
    <row r="4" spans="1:8" s="9" customFormat="1" ht="12" customHeight="1">
      <c r="A4" s="7" t="s">
        <v>5</v>
      </c>
      <c r="B4" s="8" t="s">
        <v>6</v>
      </c>
      <c r="C4" s="10" t="s">
        <v>7</v>
      </c>
      <c r="D4" s="10"/>
      <c r="E4" s="10" t="s">
        <v>8</v>
      </c>
      <c r="F4" s="10"/>
      <c r="G4" s="10" t="s">
        <v>9</v>
      </c>
      <c r="H4" s="10" t="s">
        <v>10</v>
      </c>
    </row>
    <row r="5" spans="1:8" s="9" customFormat="1" ht="12" customHeight="1">
      <c r="A5" s="11"/>
      <c r="B5" s="12"/>
      <c r="C5" s="13" t="s">
        <v>11</v>
      </c>
      <c r="D5" s="13" t="s">
        <v>12</v>
      </c>
      <c r="E5" s="13"/>
      <c r="F5" s="13" t="s">
        <v>8</v>
      </c>
      <c r="G5" s="13" t="s">
        <v>13</v>
      </c>
      <c r="H5" s="13"/>
    </row>
    <row r="6" spans="1:8" s="18" customFormat="1" ht="12" customHeight="1">
      <c r="A6" s="14" t="s">
        <v>14</v>
      </c>
      <c r="B6" s="15">
        <f aca="true" t="shared" si="0" ref="B6:H6">SUM(B11:B80)</f>
        <v>32370926</v>
      </c>
      <c r="C6" s="16">
        <f t="shared" si="0"/>
        <v>2572969</v>
      </c>
      <c r="D6" s="16">
        <f t="shared" si="0"/>
        <v>9202619</v>
      </c>
      <c r="E6" s="16">
        <f t="shared" si="0"/>
        <v>13898351</v>
      </c>
      <c r="F6" s="16">
        <f t="shared" si="0"/>
        <v>5423654</v>
      </c>
      <c r="G6" s="17">
        <f t="shared" si="0"/>
        <v>1271360</v>
      </c>
      <c r="H6" s="18">
        <f t="shared" si="0"/>
        <v>1973</v>
      </c>
    </row>
    <row r="7" spans="1:7" s="18" customFormat="1" ht="6" customHeight="1">
      <c r="A7" s="19"/>
      <c r="B7" s="15"/>
      <c r="C7" s="16"/>
      <c r="D7" s="16"/>
      <c r="E7" s="16"/>
      <c r="F7" s="16"/>
      <c r="G7" s="17"/>
    </row>
    <row r="8" spans="1:8" s="18" customFormat="1" ht="12" customHeight="1">
      <c r="A8" s="14" t="s">
        <v>15</v>
      </c>
      <c r="B8" s="15">
        <f aca="true" t="shared" si="1" ref="B8:H8">SUM(B11:B21)</f>
        <v>25910913</v>
      </c>
      <c r="C8" s="16">
        <f t="shared" si="1"/>
        <v>2416428</v>
      </c>
      <c r="D8" s="16">
        <f t="shared" si="1"/>
        <v>8094355</v>
      </c>
      <c r="E8" s="16">
        <f t="shared" si="1"/>
        <v>10698792</v>
      </c>
      <c r="F8" s="16">
        <f t="shared" si="1"/>
        <v>3991131</v>
      </c>
      <c r="G8" s="17">
        <f t="shared" si="1"/>
        <v>710111</v>
      </c>
      <c r="H8" s="18">
        <f t="shared" si="1"/>
        <v>96</v>
      </c>
    </row>
    <row r="9" spans="1:8" s="18" customFormat="1" ht="12" customHeight="1">
      <c r="A9" s="14" t="s">
        <v>16</v>
      </c>
      <c r="B9" s="15">
        <f aca="true" t="shared" si="2" ref="B9:H9">B6-B8</f>
        <v>6460013</v>
      </c>
      <c r="C9" s="16">
        <f t="shared" si="2"/>
        <v>156541</v>
      </c>
      <c r="D9" s="16">
        <f t="shared" si="2"/>
        <v>1108264</v>
      </c>
      <c r="E9" s="16">
        <f t="shared" si="2"/>
        <v>3199559</v>
      </c>
      <c r="F9" s="16">
        <f t="shared" si="2"/>
        <v>1432523</v>
      </c>
      <c r="G9" s="17">
        <f t="shared" si="2"/>
        <v>561249</v>
      </c>
      <c r="H9" s="18">
        <f t="shared" si="2"/>
        <v>1877</v>
      </c>
    </row>
    <row r="10" spans="1:7" ht="6" customHeight="1">
      <c r="A10" s="20"/>
      <c r="B10" s="21"/>
      <c r="C10" s="20"/>
      <c r="D10" s="20"/>
      <c r="E10" s="20"/>
      <c r="F10" s="20"/>
      <c r="G10" s="20"/>
    </row>
    <row r="11" spans="1:8" ht="12" customHeight="1">
      <c r="A11" s="22" t="s">
        <v>17</v>
      </c>
      <c r="B11" s="23">
        <f aca="true" t="shared" si="3" ref="B11:B21">SUM(C11:H11)</f>
        <v>13619628</v>
      </c>
      <c r="C11" s="24">
        <v>1432247</v>
      </c>
      <c r="D11" s="24">
        <v>4829130</v>
      </c>
      <c r="E11" s="24">
        <v>4885964</v>
      </c>
      <c r="F11" s="24">
        <v>2249777</v>
      </c>
      <c r="G11" s="24">
        <v>222484</v>
      </c>
      <c r="H11" s="25">
        <v>26</v>
      </c>
    </row>
    <row r="12" spans="1:8" ht="12" customHeight="1">
      <c r="A12" s="22" t="s">
        <v>18</v>
      </c>
      <c r="B12" s="23">
        <f t="shared" si="3"/>
        <v>3614619</v>
      </c>
      <c r="C12" s="24">
        <v>547642</v>
      </c>
      <c r="D12" s="24">
        <v>1705789</v>
      </c>
      <c r="E12" s="24">
        <v>851859</v>
      </c>
      <c r="F12" s="24">
        <v>418273</v>
      </c>
      <c r="G12" s="24">
        <v>91056</v>
      </c>
      <c r="H12" s="25">
        <v>0</v>
      </c>
    </row>
    <row r="13" spans="1:8" ht="12" customHeight="1">
      <c r="A13" s="22" t="s">
        <v>19</v>
      </c>
      <c r="B13" s="23">
        <f t="shared" si="3"/>
        <v>1835958</v>
      </c>
      <c r="C13" s="24">
        <v>184761</v>
      </c>
      <c r="D13" s="24">
        <v>324913</v>
      </c>
      <c r="E13" s="24">
        <v>991647</v>
      </c>
      <c r="F13" s="26">
        <v>296966</v>
      </c>
      <c r="G13" s="24">
        <v>37671</v>
      </c>
      <c r="H13" s="25">
        <v>0</v>
      </c>
    </row>
    <row r="14" spans="1:8" ht="12" customHeight="1">
      <c r="A14" s="22" t="s">
        <v>20</v>
      </c>
      <c r="B14" s="23">
        <f t="shared" si="3"/>
        <v>1419337</v>
      </c>
      <c r="C14" s="24">
        <v>80600</v>
      </c>
      <c r="D14" s="24">
        <v>252251</v>
      </c>
      <c r="E14" s="24">
        <v>854199</v>
      </c>
      <c r="F14" s="24">
        <v>215760</v>
      </c>
      <c r="G14" s="24">
        <v>16527</v>
      </c>
      <c r="H14" s="25">
        <v>0</v>
      </c>
    </row>
    <row r="15" spans="1:8" ht="12" customHeight="1">
      <c r="A15" s="22" t="s">
        <v>21</v>
      </c>
      <c r="B15" s="23">
        <f t="shared" si="3"/>
        <v>1317836</v>
      </c>
      <c r="C15" s="24">
        <v>27337</v>
      </c>
      <c r="D15" s="24">
        <v>244661</v>
      </c>
      <c r="E15" s="24">
        <v>874509</v>
      </c>
      <c r="F15" s="26">
        <v>140780</v>
      </c>
      <c r="G15" s="24">
        <v>30479</v>
      </c>
      <c r="H15" s="25">
        <v>70</v>
      </c>
    </row>
    <row r="16" spans="1:8" ht="12" customHeight="1">
      <c r="A16" s="22" t="s">
        <v>22</v>
      </c>
      <c r="B16" s="23">
        <f t="shared" si="3"/>
        <v>895020</v>
      </c>
      <c r="C16" s="24">
        <v>37630</v>
      </c>
      <c r="D16" s="24">
        <v>183696</v>
      </c>
      <c r="E16" s="24">
        <v>458780</v>
      </c>
      <c r="F16" s="24">
        <v>156178</v>
      </c>
      <c r="G16" s="24">
        <v>58736</v>
      </c>
      <c r="H16" s="25">
        <v>0</v>
      </c>
    </row>
    <row r="17" spans="1:8" ht="12" customHeight="1">
      <c r="A17" s="22" t="s">
        <v>23</v>
      </c>
      <c r="B17" s="23">
        <f t="shared" si="3"/>
        <v>663423</v>
      </c>
      <c r="C17" s="24">
        <v>16102</v>
      </c>
      <c r="D17" s="24">
        <v>173540</v>
      </c>
      <c r="E17" s="24">
        <v>259971</v>
      </c>
      <c r="F17" s="24">
        <v>82921</v>
      </c>
      <c r="G17" s="24">
        <v>130889</v>
      </c>
      <c r="H17" s="25">
        <v>0</v>
      </c>
    </row>
    <row r="18" spans="1:8" ht="12" customHeight="1">
      <c r="A18" s="22" t="s">
        <v>24</v>
      </c>
      <c r="B18" s="23">
        <f t="shared" si="3"/>
        <v>321016</v>
      </c>
      <c r="C18" s="24">
        <v>3007</v>
      </c>
      <c r="D18" s="24">
        <v>51764</v>
      </c>
      <c r="E18" s="24">
        <v>184909</v>
      </c>
      <c r="F18" s="24">
        <v>52186</v>
      </c>
      <c r="G18" s="24">
        <v>29150</v>
      </c>
      <c r="H18" s="25">
        <v>0</v>
      </c>
    </row>
    <row r="19" spans="1:8" ht="12" customHeight="1">
      <c r="A19" s="22" t="s">
        <v>25</v>
      </c>
      <c r="B19" s="23">
        <f t="shared" si="3"/>
        <v>416213</v>
      </c>
      <c r="C19" s="24">
        <v>3613</v>
      </c>
      <c r="D19" s="24">
        <v>73187</v>
      </c>
      <c r="E19" s="24">
        <v>243353</v>
      </c>
      <c r="F19" s="24">
        <v>79286</v>
      </c>
      <c r="G19" s="24">
        <v>16774</v>
      </c>
      <c r="H19" s="25">
        <v>0</v>
      </c>
    </row>
    <row r="20" spans="1:8" ht="12" customHeight="1">
      <c r="A20" s="22" t="s">
        <v>26</v>
      </c>
      <c r="B20" s="23">
        <f t="shared" si="3"/>
        <v>679770</v>
      </c>
      <c r="C20" s="24">
        <v>11501</v>
      </c>
      <c r="D20" s="24">
        <v>74182</v>
      </c>
      <c r="E20" s="24">
        <v>421305</v>
      </c>
      <c r="F20" s="24">
        <v>131400</v>
      </c>
      <c r="G20" s="24">
        <v>41382</v>
      </c>
      <c r="H20" s="25">
        <v>0</v>
      </c>
    </row>
    <row r="21" spans="1:8" ht="12" customHeight="1">
      <c r="A21" s="22" t="s">
        <v>27</v>
      </c>
      <c r="B21" s="23">
        <f t="shared" si="3"/>
        <v>1128093</v>
      </c>
      <c r="C21" s="24">
        <v>71988</v>
      </c>
      <c r="D21" s="24">
        <v>181242</v>
      </c>
      <c r="E21" s="24">
        <v>672296</v>
      </c>
      <c r="F21" s="24">
        <v>167604</v>
      </c>
      <c r="G21" s="24">
        <v>34963</v>
      </c>
      <c r="H21" s="25">
        <v>0</v>
      </c>
    </row>
    <row r="22" spans="1:8" s="18" customFormat="1" ht="12" customHeight="1">
      <c r="A22" s="27" t="s">
        <v>28</v>
      </c>
      <c r="B22" s="15"/>
      <c r="C22" s="28"/>
      <c r="D22" s="28"/>
      <c r="E22" s="28"/>
      <c r="F22" s="28"/>
      <c r="G22" s="28"/>
      <c r="H22" s="28"/>
    </row>
    <row r="23" spans="1:8" ht="12" customHeight="1">
      <c r="A23" s="22" t="s">
        <v>29</v>
      </c>
      <c r="B23" s="23">
        <f>SUM(C23:H23)</f>
        <v>17364</v>
      </c>
      <c r="C23" s="24">
        <v>620</v>
      </c>
      <c r="D23" s="24">
        <v>2984</v>
      </c>
      <c r="E23" s="24">
        <v>9538</v>
      </c>
      <c r="F23" s="24">
        <v>3584</v>
      </c>
      <c r="G23" s="24">
        <v>638</v>
      </c>
      <c r="H23" s="24">
        <v>0</v>
      </c>
    </row>
    <row r="24" spans="1:8" ht="12" customHeight="1">
      <c r="A24" s="22" t="s">
        <v>30</v>
      </c>
      <c r="B24" s="23">
        <f>SUM(C24:H24)</f>
        <v>74196</v>
      </c>
      <c r="C24" s="24">
        <v>0</v>
      </c>
      <c r="D24" s="24">
        <v>2401</v>
      </c>
      <c r="E24" s="24">
        <v>40639</v>
      </c>
      <c r="F24" s="24">
        <v>29429</v>
      </c>
      <c r="G24" s="24">
        <v>1727</v>
      </c>
      <c r="H24" s="24">
        <v>0</v>
      </c>
    </row>
    <row r="25" spans="1:8" ht="12" customHeight="1">
      <c r="A25" s="22" t="s">
        <v>31</v>
      </c>
      <c r="B25" s="23">
        <f>SUM(C25:H25)</f>
        <v>46173</v>
      </c>
      <c r="C25" s="24">
        <v>2841</v>
      </c>
      <c r="D25" s="24">
        <v>2704</v>
      </c>
      <c r="E25" s="24">
        <v>18811</v>
      </c>
      <c r="F25" s="26">
        <v>19168</v>
      </c>
      <c r="G25" s="24">
        <v>2649</v>
      </c>
      <c r="H25" s="24">
        <v>0</v>
      </c>
    </row>
    <row r="26" spans="1:8" s="18" customFormat="1" ht="12" customHeight="1">
      <c r="A26" s="27" t="s">
        <v>32</v>
      </c>
      <c r="B26" s="15"/>
      <c r="C26" s="28"/>
      <c r="D26" s="28"/>
      <c r="E26" s="28"/>
      <c r="F26" s="28"/>
      <c r="G26" s="28"/>
      <c r="H26" s="28"/>
    </row>
    <row r="27" spans="1:8" ht="12" customHeight="1">
      <c r="A27" s="22" t="s">
        <v>33</v>
      </c>
      <c r="B27" s="23">
        <f>SUM(C27:H27)</f>
        <v>97881</v>
      </c>
      <c r="C27" s="24">
        <v>1492</v>
      </c>
      <c r="D27" s="24">
        <v>12449</v>
      </c>
      <c r="E27" s="24">
        <v>50122</v>
      </c>
      <c r="F27" s="29">
        <v>27286</v>
      </c>
      <c r="G27" s="24">
        <v>6532</v>
      </c>
      <c r="H27" s="24">
        <v>0</v>
      </c>
    </row>
    <row r="28" spans="1:8" ht="12" customHeight="1">
      <c r="A28" s="22" t="s">
        <v>34</v>
      </c>
      <c r="B28" s="23">
        <f>SUM(C28:H28)</f>
        <v>21157</v>
      </c>
      <c r="C28" s="24">
        <v>0</v>
      </c>
      <c r="D28" s="24">
        <v>5063</v>
      </c>
      <c r="E28" s="24">
        <v>12069</v>
      </c>
      <c r="F28" s="24">
        <v>2531</v>
      </c>
      <c r="G28" s="24">
        <v>1494</v>
      </c>
      <c r="H28" s="24">
        <v>0</v>
      </c>
    </row>
    <row r="29" spans="1:8" ht="12" customHeight="1">
      <c r="A29" s="22" t="s">
        <v>35</v>
      </c>
      <c r="B29" s="23">
        <f>SUM(C29:H29)</f>
        <v>320991</v>
      </c>
      <c r="C29" s="24">
        <v>10639</v>
      </c>
      <c r="D29" s="24">
        <v>65503</v>
      </c>
      <c r="E29" s="24">
        <v>134993</v>
      </c>
      <c r="F29" s="24">
        <v>48163</v>
      </c>
      <c r="G29" s="24">
        <v>61591</v>
      </c>
      <c r="H29" s="24">
        <v>102</v>
      </c>
    </row>
    <row r="30" spans="1:8" ht="12" customHeight="1">
      <c r="A30" s="22" t="s">
        <v>36</v>
      </c>
      <c r="B30" s="23">
        <f>SUM(C30:H30)</f>
        <v>135509</v>
      </c>
      <c r="C30" s="24">
        <v>4058</v>
      </c>
      <c r="D30" s="24">
        <v>15633</v>
      </c>
      <c r="E30" s="24">
        <v>90594</v>
      </c>
      <c r="F30" s="24">
        <v>20027</v>
      </c>
      <c r="G30" s="24">
        <v>5197</v>
      </c>
      <c r="H30" s="24">
        <v>0</v>
      </c>
    </row>
    <row r="31" spans="1:8" ht="12" customHeight="1">
      <c r="A31" s="22" t="s">
        <v>37</v>
      </c>
      <c r="B31" s="23">
        <f>SUM(C31:H31)</f>
        <v>235392</v>
      </c>
      <c r="C31" s="24">
        <v>4058</v>
      </c>
      <c r="D31" s="24">
        <v>26966</v>
      </c>
      <c r="E31" s="24">
        <v>154168</v>
      </c>
      <c r="F31" s="24">
        <v>37505</v>
      </c>
      <c r="G31" s="24">
        <v>12515</v>
      </c>
      <c r="H31" s="24">
        <v>180</v>
      </c>
    </row>
    <row r="32" spans="1:8" s="18" customFormat="1" ht="12" customHeight="1">
      <c r="A32" s="27" t="s">
        <v>38</v>
      </c>
      <c r="B32" s="15"/>
      <c r="C32" s="28"/>
      <c r="D32" s="28"/>
      <c r="E32" s="28"/>
      <c r="F32" s="28"/>
      <c r="G32" s="28"/>
      <c r="H32" s="28"/>
    </row>
    <row r="33" spans="1:8" ht="12" customHeight="1">
      <c r="A33" s="22" t="s">
        <v>39</v>
      </c>
      <c r="B33" s="23">
        <f>SUM(C33:H33)</f>
        <v>668925</v>
      </c>
      <c r="C33" s="24">
        <v>5957</v>
      </c>
      <c r="D33" s="24">
        <v>110945</v>
      </c>
      <c r="E33" s="24">
        <v>357388</v>
      </c>
      <c r="F33" s="24">
        <v>179954</v>
      </c>
      <c r="G33" s="24">
        <v>14681</v>
      </c>
      <c r="H33" s="24">
        <v>0</v>
      </c>
    </row>
    <row r="34" spans="1:8" ht="12" customHeight="1">
      <c r="A34" s="22" t="s">
        <v>40</v>
      </c>
      <c r="B34" s="23">
        <f>SUM(C34:H34)</f>
        <v>210055</v>
      </c>
      <c r="C34" s="24">
        <v>2764</v>
      </c>
      <c r="D34" s="24">
        <v>22418</v>
      </c>
      <c r="E34" s="24">
        <v>104481</v>
      </c>
      <c r="F34" s="24">
        <v>76974</v>
      </c>
      <c r="G34" s="24">
        <v>3206</v>
      </c>
      <c r="H34" s="24">
        <v>212</v>
      </c>
    </row>
    <row r="35" spans="1:8" s="18" customFormat="1" ht="12" customHeight="1">
      <c r="A35" s="27" t="s">
        <v>41</v>
      </c>
      <c r="B35" s="15"/>
      <c r="C35" s="28"/>
      <c r="D35" s="28"/>
      <c r="E35" s="28"/>
      <c r="F35" s="28"/>
      <c r="G35" s="28"/>
      <c r="H35" s="28"/>
    </row>
    <row r="36" spans="1:8" ht="12" customHeight="1">
      <c r="A36" s="22" t="s">
        <v>42</v>
      </c>
      <c r="B36" s="23">
        <f>SUM(C36:H36)</f>
        <v>99132</v>
      </c>
      <c r="C36" s="24">
        <v>832</v>
      </c>
      <c r="D36" s="24">
        <v>5152</v>
      </c>
      <c r="E36" s="24">
        <v>62480</v>
      </c>
      <c r="F36" s="24">
        <v>21310</v>
      </c>
      <c r="G36" s="24">
        <v>9358</v>
      </c>
      <c r="H36" s="24">
        <v>0</v>
      </c>
    </row>
    <row r="37" spans="1:8" ht="12" customHeight="1">
      <c r="A37" s="22" t="s">
        <v>43</v>
      </c>
      <c r="B37" s="23">
        <f>SUM(C37:H37)</f>
        <v>256745</v>
      </c>
      <c r="C37" s="24">
        <v>6465</v>
      </c>
      <c r="D37" s="24">
        <v>50440</v>
      </c>
      <c r="E37" s="24">
        <v>127739</v>
      </c>
      <c r="F37" s="24">
        <v>56634</v>
      </c>
      <c r="G37" s="24">
        <v>15467</v>
      </c>
      <c r="H37" s="24">
        <v>0</v>
      </c>
    </row>
    <row r="38" spans="1:8" ht="12" customHeight="1">
      <c r="A38" s="22" t="s">
        <v>44</v>
      </c>
      <c r="B38" s="23">
        <f>SUM(C38:H38)</f>
        <v>125568</v>
      </c>
      <c r="C38" s="24">
        <v>3421</v>
      </c>
      <c r="D38" s="24">
        <v>13043</v>
      </c>
      <c r="E38" s="24">
        <v>66187</v>
      </c>
      <c r="F38" s="24">
        <v>28274</v>
      </c>
      <c r="G38" s="24">
        <v>14643</v>
      </c>
      <c r="H38" s="24">
        <v>0</v>
      </c>
    </row>
    <row r="39" spans="1:8" ht="12" customHeight="1">
      <c r="A39" s="22" t="s">
        <v>45</v>
      </c>
      <c r="B39" s="23">
        <f>SUM(C39:H39)</f>
        <v>334291</v>
      </c>
      <c r="C39" s="24">
        <v>42193</v>
      </c>
      <c r="D39" s="24">
        <v>145305</v>
      </c>
      <c r="E39" s="24">
        <v>85363</v>
      </c>
      <c r="F39" s="24">
        <v>47236</v>
      </c>
      <c r="G39" s="24">
        <v>14194</v>
      </c>
      <c r="H39" s="24">
        <v>0</v>
      </c>
    </row>
    <row r="40" spans="1:8" s="18" customFormat="1" ht="12" customHeight="1">
      <c r="A40" s="27" t="s">
        <v>46</v>
      </c>
      <c r="B40" s="15"/>
      <c r="C40" s="28"/>
      <c r="D40" s="28"/>
      <c r="E40" s="28"/>
      <c r="F40" s="28"/>
      <c r="G40" s="28"/>
      <c r="H40" s="28"/>
    </row>
    <row r="41" spans="1:8" ht="12" customHeight="1">
      <c r="A41" s="22" t="s">
        <v>47</v>
      </c>
      <c r="B41" s="23">
        <f>SUM(C41:H41)</f>
        <v>365678</v>
      </c>
      <c r="C41" s="24">
        <v>4141</v>
      </c>
      <c r="D41" s="24">
        <v>132702</v>
      </c>
      <c r="E41" s="24">
        <v>163364</v>
      </c>
      <c r="F41" s="24">
        <v>31145</v>
      </c>
      <c r="G41" s="24">
        <v>34277</v>
      </c>
      <c r="H41" s="24">
        <v>49</v>
      </c>
    </row>
    <row r="42" spans="1:8" s="18" customFormat="1" ht="12" customHeight="1">
      <c r="A42" s="27" t="s">
        <v>48</v>
      </c>
      <c r="B42" s="30"/>
      <c r="C42" s="28"/>
      <c r="D42" s="28"/>
      <c r="E42" s="28"/>
      <c r="F42" s="28"/>
      <c r="G42" s="28"/>
      <c r="H42" s="28"/>
    </row>
    <row r="43" spans="1:8" ht="12" customHeight="1">
      <c r="A43" s="22" t="s">
        <v>49</v>
      </c>
      <c r="B43" s="21">
        <f aca="true" t="shared" si="4" ref="B43:B50">SUM(C43:H43)</f>
        <v>64965</v>
      </c>
      <c r="C43" s="24">
        <v>873</v>
      </c>
      <c r="D43" s="24">
        <v>43810</v>
      </c>
      <c r="E43" s="24">
        <v>5739</v>
      </c>
      <c r="F43" s="24">
        <v>3041</v>
      </c>
      <c r="G43" s="24">
        <v>11502</v>
      </c>
      <c r="H43" s="24">
        <v>0</v>
      </c>
    </row>
    <row r="44" spans="1:8" ht="12" customHeight="1">
      <c r="A44" s="22" t="s">
        <v>50</v>
      </c>
      <c r="B44" s="21">
        <f t="shared" si="4"/>
        <v>121041</v>
      </c>
      <c r="C44" s="24">
        <v>693</v>
      </c>
      <c r="D44" s="24">
        <v>12839</v>
      </c>
      <c r="E44" s="24">
        <v>80219</v>
      </c>
      <c r="F44" s="24">
        <v>21557</v>
      </c>
      <c r="G44" s="24">
        <v>5733</v>
      </c>
      <c r="H44" s="24">
        <v>0</v>
      </c>
    </row>
    <row r="45" spans="1:8" ht="12" customHeight="1">
      <c r="A45" s="22" t="s">
        <v>51</v>
      </c>
      <c r="B45" s="21">
        <f t="shared" si="4"/>
        <v>16851</v>
      </c>
      <c r="C45" s="24">
        <v>224</v>
      </c>
      <c r="D45" s="24">
        <v>1139</v>
      </c>
      <c r="E45" s="24">
        <v>4439</v>
      </c>
      <c r="F45" s="24">
        <v>5634</v>
      </c>
      <c r="G45" s="24">
        <v>5244</v>
      </c>
      <c r="H45" s="24">
        <v>171</v>
      </c>
    </row>
    <row r="46" spans="1:8" ht="12" customHeight="1">
      <c r="A46" s="22" t="s">
        <v>52</v>
      </c>
      <c r="B46" s="21">
        <f t="shared" si="4"/>
        <v>68510</v>
      </c>
      <c r="C46" s="24">
        <v>143</v>
      </c>
      <c r="D46" s="24">
        <v>2105</v>
      </c>
      <c r="E46" s="24">
        <v>46071</v>
      </c>
      <c r="F46" s="24">
        <v>14542</v>
      </c>
      <c r="G46" s="24">
        <v>5649</v>
      </c>
      <c r="H46" s="24">
        <v>0</v>
      </c>
    </row>
    <row r="47" spans="1:8" ht="12" customHeight="1">
      <c r="A47" s="22" t="s">
        <v>53</v>
      </c>
      <c r="B47" s="21">
        <f t="shared" si="4"/>
        <v>27218</v>
      </c>
      <c r="C47" s="24">
        <v>312</v>
      </c>
      <c r="D47" s="24">
        <v>1946</v>
      </c>
      <c r="E47" s="24">
        <v>15947</v>
      </c>
      <c r="F47" s="26">
        <v>7249</v>
      </c>
      <c r="G47" s="24">
        <v>1764</v>
      </c>
      <c r="H47" s="24">
        <v>0</v>
      </c>
    </row>
    <row r="48" spans="1:8" ht="12" customHeight="1">
      <c r="A48" s="22" t="s">
        <v>54</v>
      </c>
      <c r="B48" s="21">
        <f t="shared" si="4"/>
        <v>66530</v>
      </c>
      <c r="C48" s="24">
        <v>772</v>
      </c>
      <c r="D48" s="24">
        <v>8354</v>
      </c>
      <c r="E48" s="24">
        <v>40039</v>
      </c>
      <c r="F48" s="24">
        <v>9163</v>
      </c>
      <c r="G48" s="24">
        <v>8202</v>
      </c>
      <c r="H48" s="24">
        <v>0</v>
      </c>
    </row>
    <row r="49" spans="1:8" ht="12" customHeight="1">
      <c r="A49" s="22" t="s">
        <v>55</v>
      </c>
      <c r="B49" s="21">
        <f t="shared" si="4"/>
        <v>52452</v>
      </c>
      <c r="C49" s="24">
        <v>0</v>
      </c>
      <c r="D49" s="24">
        <v>7574</v>
      </c>
      <c r="E49" s="24">
        <v>30002</v>
      </c>
      <c r="F49" s="24">
        <v>7797</v>
      </c>
      <c r="G49" s="24">
        <v>7079</v>
      </c>
      <c r="H49" s="24">
        <v>0</v>
      </c>
    </row>
    <row r="50" spans="1:8" ht="12" customHeight="1">
      <c r="A50" s="22" t="s">
        <v>56</v>
      </c>
      <c r="B50" s="21">
        <f t="shared" si="4"/>
        <v>212956</v>
      </c>
      <c r="C50" s="24">
        <v>2028</v>
      </c>
      <c r="D50" s="24">
        <v>86858</v>
      </c>
      <c r="E50" s="24">
        <v>62432</v>
      </c>
      <c r="F50" s="24">
        <v>33412</v>
      </c>
      <c r="G50" s="24">
        <v>28194</v>
      </c>
      <c r="H50" s="24">
        <v>32</v>
      </c>
    </row>
    <row r="51" spans="1:8" s="18" customFormat="1" ht="12" customHeight="1">
      <c r="A51" s="27" t="s">
        <v>57</v>
      </c>
      <c r="B51" s="30"/>
      <c r="C51" s="28"/>
      <c r="D51" s="28"/>
      <c r="E51" s="28"/>
      <c r="F51" s="28"/>
      <c r="G51" s="28"/>
      <c r="H51" s="28"/>
    </row>
    <row r="52" spans="1:8" ht="12" customHeight="1">
      <c r="A52" s="22" t="s">
        <v>58</v>
      </c>
      <c r="B52" s="21">
        <f aca="true" t="shared" si="5" ref="B52:B59">SUM(C52:H52)</f>
        <v>224275</v>
      </c>
      <c r="C52" s="24">
        <v>2311</v>
      </c>
      <c r="D52" s="24">
        <v>19866</v>
      </c>
      <c r="E52" s="24">
        <v>103262</v>
      </c>
      <c r="F52" s="24">
        <v>52749</v>
      </c>
      <c r="G52" s="24">
        <v>46087</v>
      </c>
      <c r="H52" s="24">
        <v>0</v>
      </c>
    </row>
    <row r="53" spans="1:8" ht="12" customHeight="1">
      <c r="A53" s="22" t="s">
        <v>59</v>
      </c>
      <c r="B53" s="21">
        <f t="shared" si="5"/>
        <v>477722</v>
      </c>
      <c r="C53" s="24">
        <v>3565</v>
      </c>
      <c r="D53" s="24">
        <v>87880</v>
      </c>
      <c r="E53" s="24">
        <v>221732</v>
      </c>
      <c r="F53" s="24">
        <v>92364</v>
      </c>
      <c r="G53" s="24">
        <v>72181</v>
      </c>
      <c r="H53" s="24">
        <v>0</v>
      </c>
    </row>
    <row r="54" spans="1:8" ht="12" customHeight="1">
      <c r="A54" s="22" t="s">
        <v>60</v>
      </c>
      <c r="B54" s="21">
        <f t="shared" si="5"/>
        <v>32774</v>
      </c>
      <c r="C54" s="24">
        <v>0</v>
      </c>
      <c r="D54" s="24">
        <v>488</v>
      </c>
      <c r="E54" s="24">
        <v>13491</v>
      </c>
      <c r="F54" s="24">
        <v>13260</v>
      </c>
      <c r="G54" s="24">
        <v>5535</v>
      </c>
      <c r="H54" s="24">
        <v>0</v>
      </c>
    </row>
    <row r="55" spans="1:8" ht="12" customHeight="1">
      <c r="A55" s="22" t="s">
        <v>61</v>
      </c>
      <c r="B55" s="21">
        <f t="shared" si="5"/>
        <v>121712</v>
      </c>
      <c r="C55" s="24">
        <v>3019</v>
      </c>
      <c r="D55" s="24">
        <v>4188</v>
      </c>
      <c r="E55" s="24">
        <v>40056</v>
      </c>
      <c r="F55" s="24">
        <v>33429</v>
      </c>
      <c r="G55" s="24">
        <v>41020</v>
      </c>
      <c r="H55" s="24">
        <v>0</v>
      </c>
    </row>
    <row r="56" spans="1:8" ht="12" customHeight="1">
      <c r="A56" s="22" t="s">
        <v>62</v>
      </c>
      <c r="B56" s="21">
        <f t="shared" si="5"/>
        <v>52581</v>
      </c>
      <c r="C56" s="24">
        <v>343</v>
      </c>
      <c r="D56" s="24">
        <v>1940</v>
      </c>
      <c r="E56" s="24">
        <v>29003</v>
      </c>
      <c r="F56" s="24">
        <v>15688</v>
      </c>
      <c r="G56" s="24">
        <v>5232</v>
      </c>
      <c r="H56" s="24">
        <v>375</v>
      </c>
    </row>
    <row r="57" spans="1:8" ht="12" customHeight="1">
      <c r="A57" s="22" t="s">
        <v>63</v>
      </c>
      <c r="B57" s="21">
        <f t="shared" si="5"/>
        <v>121523</v>
      </c>
      <c r="C57" s="24">
        <v>107</v>
      </c>
      <c r="D57" s="24">
        <v>4272</v>
      </c>
      <c r="E57" s="24">
        <v>58338</v>
      </c>
      <c r="F57" s="24">
        <v>49623</v>
      </c>
      <c r="G57" s="24">
        <v>9183</v>
      </c>
      <c r="H57" s="24">
        <v>0</v>
      </c>
    </row>
    <row r="58" spans="1:8" ht="12" customHeight="1">
      <c r="A58" s="22" t="s">
        <v>64</v>
      </c>
      <c r="B58" s="21">
        <f t="shared" si="5"/>
        <v>124110</v>
      </c>
      <c r="C58" s="24">
        <v>0</v>
      </c>
      <c r="D58" s="24">
        <v>6296</v>
      </c>
      <c r="E58" s="24">
        <v>89296</v>
      </c>
      <c r="F58" s="24">
        <v>13703</v>
      </c>
      <c r="G58" s="24">
        <v>14815</v>
      </c>
      <c r="H58" s="24">
        <v>0</v>
      </c>
    </row>
    <row r="59" spans="1:8" ht="12" customHeight="1">
      <c r="A59" s="22" t="s">
        <v>65</v>
      </c>
      <c r="B59" s="21">
        <f t="shared" si="5"/>
        <v>73476</v>
      </c>
      <c r="C59" s="24">
        <v>1202</v>
      </c>
      <c r="D59" s="24">
        <v>9788</v>
      </c>
      <c r="E59" s="24">
        <v>36642</v>
      </c>
      <c r="F59" s="24">
        <v>16236</v>
      </c>
      <c r="G59" s="24">
        <v>9608</v>
      </c>
      <c r="H59" s="24">
        <v>0</v>
      </c>
    </row>
    <row r="60" spans="1:8" s="18" customFormat="1" ht="12" customHeight="1">
      <c r="A60" s="27" t="s">
        <v>66</v>
      </c>
      <c r="B60" s="30"/>
      <c r="C60" s="28"/>
      <c r="D60" s="28"/>
      <c r="E60" s="28"/>
      <c r="F60" s="28"/>
      <c r="G60" s="28"/>
      <c r="H60" s="28"/>
    </row>
    <row r="61" spans="1:8" ht="12" customHeight="1">
      <c r="A61" s="22" t="s">
        <v>67</v>
      </c>
      <c r="B61" s="21">
        <f>SUM(C61:H61)</f>
        <v>70489</v>
      </c>
      <c r="C61" s="24">
        <v>671</v>
      </c>
      <c r="D61" s="24">
        <v>1056</v>
      </c>
      <c r="E61" s="24">
        <v>27959</v>
      </c>
      <c r="F61" s="24">
        <v>32400</v>
      </c>
      <c r="G61" s="24">
        <v>8403</v>
      </c>
      <c r="H61" s="24">
        <v>0</v>
      </c>
    </row>
    <row r="62" spans="1:8" ht="12" customHeight="1">
      <c r="A62" s="22" t="s">
        <v>68</v>
      </c>
      <c r="B62" s="21">
        <f>SUM(C62:H62)</f>
        <v>84348</v>
      </c>
      <c r="C62" s="24">
        <v>3124</v>
      </c>
      <c r="D62" s="24">
        <v>6414</v>
      </c>
      <c r="E62" s="24">
        <v>36837</v>
      </c>
      <c r="F62" s="24">
        <v>33362</v>
      </c>
      <c r="G62" s="24">
        <v>4019</v>
      </c>
      <c r="H62" s="24">
        <v>592</v>
      </c>
    </row>
    <row r="63" spans="1:8" ht="12" customHeight="1">
      <c r="A63" s="22" t="s">
        <v>69</v>
      </c>
      <c r="B63" s="21">
        <f>SUM(C63:H63)</f>
        <v>47194</v>
      </c>
      <c r="C63" s="24">
        <v>2113</v>
      </c>
      <c r="D63" s="24">
        <v>1979</v>
      </c>
      <c r="E63" s="24">
        <v>22060</v>
      </c>
      <c r="F63" s="24">
        <v>16404</v>
      </c>
      <c r="G63" s="24">
        <v>4638</v>
      </c>
      <c r="H63" s="24">
        <v>0</v>
      </c>
    </row>
    <row r="64" spans="1:8" s="18" customFormat="1" ht="12" customHeight="1">
      <c r="A64" s="27" t="s">
        <v>70</v>
      </c>
      <c r="B64" s="30"/>
      <c r="C64" s="28"/>
      <c r="D64" s="28"/>
      <c r="E64" s="28"/>
      <c r="F64" s="28"/>
      <c r="G64" s="28"/>
      <c r="H64" s="28"/>
    </row>
    <row r="65" spans="1:8" ht="12" customHeight="1">
      <c r="A65" s="22" t="s">
        <v>71</v>
      </c>
      <c r="B65" s="21">
        <f>SUM(C65:H65)</f>
        <v>307926</v>
      </c>
      <c r="C65" s="24">
        <v>14639</v>
      </c>
      <c r="D65" s="24">
        <v>69860</v>
      </c>
      <c r="E65" s="24">
        <v>125633</v>
      </c>
      <c r="F65" s="24">
        <v>80406</v>
      </c>
      <c r="G65" s="24">
        <v>17388</v>
      </c>
      <c r="H65" s="24">
        <v>0</v>
      </c>
    </row>
    <row r="66" spans="1:8" ht="12" customHeight="1">
      <c r="A66" s="22" t="s">
        <v>72</v>
      </c>
      <c r="B66" s="21">
        <f>SUM(C66:H66)</f>
        <v>370083</v>
      </c>
      <c r="C66" s="24">
        <v>6066</v>
      </c>
      <c r="D66" s="24">
        <v>49745</v>
      </c>
      <c r="E66" s="24">
        <v>222650</v>
      </c>
      <c r="F66" s="24">
        <v>77900</v>
      </c>
      <c r="G66" s="24">
        <v>13722</v>
      </c>
      <c r="H66" s="24">
        <v>0</v>
      </c>
    </row>
    <row r="67" spans="1:8" s="18" customFormat="1" ht="12" customHeight="1">
      <c r="A67" s="27" t="s">
        <v>73</v>
      </c>
      <c r="B67" s="30"/>
      <c r="C67" s="28"/>
      <c r="D67" s="28"/>
      <c r="E67" s="28"/>
      <c r="F67" s="28"/>
      <c r="G67" s="28"/>
      <c r="H67" s="28"/>
    </row>
    <row r="68" spans="1:8" ht="12" customHeight="1">
      <c r="A68" s="22" t="s">
        <v>74</v>
      </c>
      <c r="B68" s="21">
        <f>SUM(C68:H68)</f>
        <v>9098</v>
      </c>
      <c r="C68" s="24">
        <v>727</v>
      </c>
      <c r="D68" s="24">
        <v>520</v>
      </c>
      <c r="E68" s="24">
        <v>2832</v>
      </c>
      <c r="F68" s="24">
        <v>4208</v>
      </c>
      <c r="G68" s="24">
        <v>662</v>
      </c>
      <c r="H68" s="24">
        <v>149</v>
      </c>
    </row>
    <row r="69" spans="1:8" ht="12" customHeight="1">
      <c r="A69" s="22" t="s">
        <v>75</v>
      </c>
      <c r="B69" s="21">
        <f>SUM(C69:H69)</f>
        <v>12109</v>
      </c>
      <c r="C69" s="24">
        <v>947</v>
      </c>
      <c r="D69" s="24">
        <v>1035</v>
      </c>
      <c r="E69" s="24">
        <v>7427</v>
      </c>
      <c r="F69" s="24">
        <v>2638</v>
      </c>
      <c r="G69" s="24">
        <v>62</v>
      </c>
      <c r="H69" s="24">
        <v>0</v>
      </c>
    </row>
    <row r="70" spans="1:8" ht="12" customHeight="1">
      <c r="A70" s="22" t="s">
        <v>76</v>
      </c>
      <c r="B70" s="21">
        <f>SUM(C70:H70)</f>
        <v>5002</v>
      </c>
      <c r="C70" s="24">
        <v>1174</v>
      </c>
      <c r="D70" s="24">
        <v>493</v>
      </c>
      <c r="E70" s="24">
        <v>1353</v>
      </c>
      <c r="F70" s="24">
        <v>1874</v>
      </c>
      <c r="G70" s="24">
        <v>108</v>
      </c>
      <c r="H70" s="24">
        <v>0</v>
      </c>
    </row>
    <row r="71" spans="1:8" ht="12" customHeight="1">
      <c r="A71" s="22" t="s">
        <v>77</v>
      </c>
      <c r="B71" s="21">
        <f>SUM(C71:H71)</f>
        <v>61489</v>
      </c>
      <c r="C71" s="24">
        <v>478</v>
      </c>
      <c r="D71" s="24">
        <v>3131</v>
      </c>
      <c r="E71" s="24">
        <v>30775</v>
      </c>
      <c r="F71" s="26">
        <v>25966</v>
      </c>
      <c r="G71" s="24">
        <v>1139</v>
      </c>
      <c r="H71" s="24">
        <v>0</v>
      </c>
    </row>
    <row r="72" spans="1:8" ht="12" customHeight="1">
      <c r="A72" s="22" t="s">
        <v>78</v>
      </c>
      <c r="B72" s="21">
        <f>SUM(C72:H72)</f>
        <v>133518</v>
      </c>
      <c r="C72" s="24">
        <v>16874</v>
      </c>
      <c r="D72" s="24">
        <v>37001</v>
      </c>
      <c r="E72" s="24">
        <v>40181</v>
      </c>
      <c r="F72" s="24">
        <v>27128</v>
      </c>
      <c r="G72" s="24">
        <v>12334</v>
      </c>
      <c r="H72" s="24">
        <v>0</v>
      </c>
    </row>
    <row r="73" spans="1:8" s="18" customFormat="1" ht="12" customHeight="1">
      <c r="A73" s="27" t="s">
        <v>79</v>
      </c>
      <c r="B73" s="30"/>
      <c r="C73" s="28"/>
      <c r="D73" s="28"/>
      <c r="E73" s="28"/>
      <c r="F73" s="28"/>
      <c r="G73" s="28"/>
      <c r="H73" s="28"/>
    </row>
    <row r="74" spans="1:8" ht="12" customHeight="1">
      <c r="A74" s="22" t="s">
        <v>80</v>
      </c>
      <c r="B74" s="21">
        <f>SUM(C74:H74)</f>
        <v>135846</v>
      </c>
      <c r="C74" s="24">
        <v>61</v>
      </c>
      <c r="D74" s="24">
        <v>8772</v>
      </c>
      <c r="E74" s="24">
        <v>96500</v>
      </c>
      <c r="F74" s="24">
        <v>28520</v>
      </c>
      <c r="G74" s="24">
        <v>1993</v>
      </c>
      <c r="H74" s="24">
        <v>0</v>
      </c>
    </row>
    <row r="75" spans="1:8" ht="12" customHeight="1">
      <c r="A75" s="22" t="s">
        <v>81</v>
      </c>
      <c r="B75" s="21">
        <f>SUM(C75:H75)</f>
        <v>39209</v>
      </c>
      <c r="C75" s="24">
        <v>0</v>
      </c>
      <c r="D75" s="24">
        <v>2707</v>
      </c>
      <c r="E75" s="24">
        <v>26026</v>
      </c>
      <c r="F75" s="24">
        <v>6808</v>
      </c>
      <c r="G75" s="24">
        <v>3668</v>
      </c>
      <c r="H75" s="24">
        <v>0</v>
      </c>
    </row>
    <row r="76" spans="1:8" ht="12" customHeight="1">
      <c r="A76" s="22" t="s">
        <v>82</v>
      </c>
      <c r="B76" s="21">
        <f>SUM(C76:H76)</f>
        <v>71482</v>
      </c>
      <c r="C76" s="24">
        <v>1413</v>
      </c>
      <c r="D76" s="24">
        <v>1446</v>
      </c>
      <c r="E76" s="24">
        <v>52087</v>
      </c>
      <c r="F76" s="24">
        <v>13569</v>
      </c>
      <c r="G76" s="24">
        <v>2967</v>
      </c>
      <c r="H76" s="24">
        <v>0</v>
      </c>
    </row>
    <row r="77" spans="1:8" ht="12" customHeight="1">
      <c r="A77" s="22" t="s">
        <v>83</v>
      </c>
      <c r="B77" s="21">
        <f>SUM(C77:H77)</f>
        <v>26061</v>
      </c>
      <c r="C77" s="24">
        <v>347</v>
      </c>
      <c r="D77" s="24">
        <v>1470</v>
      </c>
      <c r="E77" s="24">
        <v>14690</v>
      </c>
      <c r="F77" s="26">
        <v>8954</v>
      </c>
      <c r="G77" s="24">
        <v>585</v>
      </c>
      <c r="H77" s="24">
        <v>15</v>
      </c>
    </row>
    <row r="78" spans="1:8" s="18" customFormat="1" ht="12" customHeight="1">
      <c r="A78" s="27" t="s">
        <v>84</v>
      </c>
      <c r="B78" s="30"/>
      <c r="C78" s="28"/>
      <c r="D78" s="28"/>
      <c r="E78" s="28"/>
      <c r="F78" s="28"/>
      <c r="G78" s="28"/>
      <c r="H78" s="28"/>
    </row>
    <row r="79" spans="1:8" ht="12" customHeight="1">
      <c r="A79" s="22" t="s">
        <v>85</v>
      </c>
      <c r="B79" s="21">
        <f>SUM(C79:H79)</f>
        <v>70817</v>
      </c>
      <c r="C79" s="24">
        <v>1093</v>
      </c>
      <c r="D79" s="24">
        <v>1999</v>
      </c>
      <c r="E79" s="24">
        <v>49208</v>
      </c>
      <c r="F79" s="24">
        <v>16988</v>
      </c>
      <c r="G79" s="24">
        <v>1529</v>
      </c>
      <c r="H79" s="25">
        <v>0</v>
      </c>
    </row>
    <row r="80" spans="1:8" ht="12" customHeight="1">
      <c r="A80" s="31" t="s">
        <v>86</v>
      </c>
      <c r="B80" s="32">
        <f>SUM(C80:H80)</f>
        <v>147589</v>
      </c>
      <c r="C80" s="33">
        <v>1741</v>
      </c>
      <c r="D80" s="33">
        <v>7585</v>
      </c>
      <c r="E80" s="33">
        <v>88697</v>
      </c>
      <c r="F80" s="33">
        <v>36731</v>
      </c>
      <c r="G80" s="33">
        <v>12835</v>
      </c>
      <c r="H80" s="33">
        <v>0</v>
      </c>
    </row>
    <row r="81" spans="1:7" ht="12" customHeight="1">
      <c r="A81" s="20" t="s">
        <v>89</v>
      </c>
      <c r="D81" s="20"/>
      <c r="E81" s="20"/>
      <c r="F81" s="20"/>
      <c r="G81" s="20"/>
    </row>
    <row r="82" spans="1:7" ht="12" customHeight="1">
      <c r="A82" s="20"/>
      <c r="D82" s="20"/>
      <c r="E82" s="20"/>
      <c r="F82" s="20"/>
      <c r="G82" s="20"/>
    </row>
    <row r="83" spans="1:7" ht="12" customHeight="1">
      <c r="A83" s="20"/>
      <c r="D83" s="20"/>
      <c r="E83" s="20"/>
      <c r="F83" s="20"/>
      <c r="G83" s="20"/>
    </row>
    <row r="84" spans="1:7" ht="12" customHeight="1">
      <c r="A84" s="20"/>
      <c r="D84" s="20"/>
      <c r="E84" s="20"/>
      <c r="F84" s="20"/>
      <c r="G84" s="20"/>
    </row>
    <row r="85" spans="1:7" ht="12" customHeight="1">
      <c r="A85" s="20"/>
      <c r="E85" s="20"/>
      <c r="F85" s="20"/>
      <c r="G85" s="20"/>
    </row>
    <row r="86" spans="1:7" ht="12" customHeight="1">
      <c r="A86" s="20"/>
      <c r="E86" s="34"/>
      <c r="F86" s="20"/>
      <c r="G86" s="20"/>
    </row>
    <row r="87" spans="1:7" ht="12" customHeight="1">
      <c r="A87" s="20"/>
      <c r="E87" s="20"/>
      <c r="F87" s="20"/>
      <c r="G87" s="20"/>
    </row>
    <row r="88" spans="1:7" ht="12" customHeight="1">
      <c r="A88" s="20"/>
      <c r="E88" s="20"/>
      <c r="F88" s="20"/>
      <c r="G88" s="20"/>
    </row>
    <row r="89" spans="1:7" ht="12" customHeight="1">
      <c r="A89" s="20"/>
      <c r="E89" s="20"/>
      <c r="F89" s="20"/>
      <c r="G89" s="20"/>
    </row>
    <row r="90" spans="1:7" ht="12" customHeight="1">
      <c r="A90" s="20"/>
      <c r="E90" s="20"/>
      <c r="F90" s="20"/>
      <c r="G90" s="20"/>
    </row>
    <row r="91" spans="1:7" ht="12" customHeight="1">
      <c r="A91" s="20"/>
      <c r="E91" s="20"/>
      <c r="F91" s="20"/>
      <c r="G91" s="20"/>
    </row>
    <row r="92" spans="1:7" ht="12" customHeight="1">
      <c r="A92" s="20"/>
      <c r="E92" s="20"/>
      <c r="F92" s="20"/>
      <c r="G92" s="20"/>
    </row>
    <row r="93" spans="1:7" ht="12" customHeight="1">
      <c r="A93" s="20"/>
      <c r="E93" s="20"/>
      <c r="F93" s="20"/>
      <c r="G93" s="20"/>
    </row>
    <row r="94" spans="1:7" ht="12" customHeight="1">
      <c r="A94" s="20"/>
      <c r="E94" s="20"/>
      <c r="F94" s="20"/>
      <c r="G94" s="20"/>
    </row>
    <row r="95" spans="1:7" ht="12" customHeight="1">
      <c r="A95" s="20"/>
      <c r="E95" s="20"/>
      <c r="F95" s="20"/>
      <c r="G95" s="20"/>
    </row>
    <row r="96" spans="1:7" ht="12" customHeight="1">
      <c r="A96" s="20"/>
      <c r="E96" s="20"/>
      <c r="F96" s="20"/>
      <c r="G96" s="20"/>
    </row>
    <row r="97" spans="1:7" ht="12" customHeight="1">
      <c r="A97" s="20"/>
      <c r="E97" s="20"/>
      <c r="F97" s="20"/>
      <c r="G97" s="20"/>
    </row>
    <row r="98" spans="1:7" ht="12" customHeight="1">
      <c r="A98" s="20"/>
      <c r="E98" s="20"/>
      <c r="F98" s="20"/>
      <c r="G98" s="20"/>
    </row>
    <row r="99" spans="1:7" ht="12" customHeight="1">
      <c r="A99" s="20"/>
      <c r="E99" s="20"/>
      <c r="F99" s="20"/>
      <c r="G99" s="20"/>
    </row>
    <row r="100" spans="1:7" ht="12" customHeight="1">
      <c r="A100" s="20"/>
      <c r="E100" s="20"/>
      <c r="F100" s="20"/>
      <c r="G100" s="20"/>
    </row>
    <row r="101" spans="1:7" ht="12" customHeight="1">
      <c r="A101" s="20"/>
      <c r="E101" s="20"/>
      <c r="F101" s="20"/>
      <c r="G101" s="20"/>
    </row>
    <row r="102" spans="1:7" ht="12" customHeight="1">
      <c r="A102" s="20"/>
      <c r="E102" s="20"/>
      <c r="F102" s="20"/>
      <c r="G102" s="20"/>
    </row>
    <row r="103" spans="1:7" ht="12" customHeight="1">
      <c r="A103" s="20"/>
      <c r="E103" s="20"/>
      <c r="F103" s="20"/>
      <c r="G103" s="20"/>
    </row>
    <row r="104" spans="1:7" ht="12" customHeight="1">
      <c r="A104" s="20"/>
      <c r="E104" s="20"/>
      <c r="F104" s="20"/>
      <c r="G104" s="20"/>
    </row>
    <row r="105" spans="1:7" ht="12" customHeight="1">
      <c r="A105" s="20"/>
      <c r="E105" s="20"/>
      <c r="F105" s="20"/>
      <c r="G105" s="20"/>
    </row>
    <row r="106" spans="1:7" ht="12" customHeight="1">
      <c r="A106" s="20"/>
      <c r="E106" s="20"/>
      <c r="F106" s="20"/>
      <c r="G106" s="20"/>
    </row>
    <row r="107" spans="1:7" ht="12" customHeight="1">
      <c r="A107" s="20"/>
      <c r="E107" s="20"/>
      <c r="F107" s="20"/>
      <c r="G107" s="20"/>
    </row>
    <row r="108" spans="1:7" ht="12" customHeight="1">
      <c r="A108" s="20"/>
      <c r="E108" s="20"/>
      <c r="F108" s="20"/>
      <c r="G108" s="20"/>
    </row>
    <row r="109" spans="1:7" ht="12" customHeight="1">
      <c r="A109" s="20"/>
      <c r="E109" s="20"/>
      <c r="F109" s="20"/>
      <c r="G109" s="20"/>
    </row>
    <row r="110" spans="1:7" ht="12" customHeight="1">
      <c r="A110" s="20"/>
      <c r="E110" s="20"/>
      <c r="F110" s="20"/>
      <c r="G110" s="20"/>
    </row>
    <row r="111" spans="1:7" ht="12" customHeight="1">
      <c r="A111" s="20"/>
      <c r="E111" s="20"/>
      <c r="F111" s="20"/>
      <c r="G111" s="20"/>
    </row>
    <row r="112" spans="1:7" ht="12" customHeight="1">
      <c r="A112" s="20"/>
      <c r="E112" s="20"/>
      <c r="F112" s="20"/>
      <c r="G112" s="20"/>
    </row>
    <row r="113" spans="1:7" ht="12" customHeight="1">
      <c r="A113" s="20"/>
      <c r="E113" s="20"/>
      <c r="F113" s="20"/>
      <c r="G113" s="20"/>
    </row>
    <row r="114" spans="1:7" ht="12" customHeight="1">
      <c r="A114" s="20"/>
      <c r="E114" s="20"/>
      <c r="F114" s="20"/>
      <c r="G114" s="20"/>
    </row>
    <row r="115" spans="1:7" ht="12" customHeight="1">
      <c r="A115" s="20"/>
      <c r="E115" s="20"/>
      <c r="F115" s="20"/>
      <c r="G115" s="20"/>
    </row>
    <row r="116" spans="1:7" ht="12" customHeight="1">
      <c r="A116" s="20"/>
      <c r="E116" s="20"/>
      <c r="F116" s="20"/>
      <c r="G116" s="20"/>
    </row>
    <row r="117" spans="1:7" ht="12" customHeight="1">
      <c r="A117" s="20"/>
      <c r="E117" s="20"/>
      <c r="F117" s="20"/>
      <c r="G117" s="20"/>
    </row>
    <row r="118" spans="1:7" ht="12" customHeight="1">
      <c r="A118" s="20"/>
      <c r="E118" s="20"/>
      <c r="F118" s="20"/>
      <c r="G118" s="20"/>
    </row>
    <row r="119" spans="1:7" ht="12" customHeight="1">
      <c r="A119" s="20"/>
      <c r="E119" s="20"/>
      <c r="F119" s="20"/>
      <c r="G119" s="20"/>
    </row>
    <row r="120" spans="1:7" ht="12" customHeight="1">
      <c r="A120" s="20"/>
      <c r="E120" s="20"/>
      <c r="F120" s="20"/>
      <c r="G120" s="20"/>
    </row>
    <row r="121" spans="1:7" ht="12" customHeight="1">
      <c r="A121" s="20"/>
      <c r="E121" s="20"/>
      <c r="F121" s="20"/>
      <c r="G121" s="20"/>
    </row>
    <row r="122" spans="1:7" ht="12" customHeight="1">
      <c r="A122" s="20"/>
      <c r="E122" s="20"/>
      <c r="F122" s="20"/>
      <c r="G122" s="20"/>
    </row>
    <row r="123" spans="1:7" ht="12" customHeight="1">
      <c r="A123" s="20"/>
      <c r="E123" s="20"/>
      <c r="F123" s="20"/>
      <c r="G123" s="20"/>
    </row>
    <row r="124" spans="1:7" ht="12" customHeight="1">
      <c r="A124" s="20"/>
      <c r="E124" s="20"/>
      <c r="F124" s="20"/>
      <c r="G124" s="20"/>
    </row>
    <row r="125" spans="1:7" ht="12" customHeight="1">
      <c r="A125" s="20"/>
      <c r="E125" s="20"/>
      <c r="F125" s="20"/>
      <c r="G125" s="20"/>
    </row>
    <row r="126" spans="1:7" ht="12" customHeight="1">
      <c r="A126" s="20"/>
      <c r="E126" s="20"/>
      <c r="F126" s="20"/>
      <c r="G126" s="20"/>
    </row>
    <row r="127" spans="1:7" ht="12" customHeight="1">
      <c r="A127" s="20"/>
      <c r="E127" s="20"/>
      <c r="F127" s="20"/>
      <c r="G127" s="20"/>
    </row>
    <row r="128" spans="1:7" ht="12" customHeight="1">
      <c r="A128" s="20"/>
      <c r="E128" s="20"/>
      <c r="F128" s="20"/>
      <c r="G128" s="20"/>
    </row>
    <row r="129" spans="1:7" ht="12" customHeight="1">
      <c r="A129" s="20"/>
      <c r="E129" s="20"/>
      <c r="F129" s="20"/>
      <c r="G129" s="20"/>
    </row>
    <row r="130" spans="1:7" ht="12" customHeight="1">
      <c r="A130" s="20"/>
      <c r="E130" s="20"/>
      <c r="F130" s="20"/>
      <c r="G130" s="20"/>
    </row>
    <row r="131" spans="1:7" ht="12" customHeight="1">
      <c r="A131" s="20"/>
      <c r="E131" s="20"/>
      <c r="F131" s="20"/>
      <c r="G131" s="20"/>
    </row>
    <row r="132" spans="1:7" ht="12" customHeight="1">
      <c r="A132" s="20"/>
      <c r="E132" s="20"/>
      <c r="F132" s="20"/>
      <c r="G132" s="20"/>
    </row>
    <row r="133" spans="1:7" ht="12" customHeight="1">
      <c r="A133" s="20"/>
      <c r="E133" s="20"/>
      <c r="F133" s="20"/>
      <c r="G133" s="20"/>
    </row>
    <row r="134" spans="1:7" ht="12" customHeight="1">
      <c r="A134" s="20"/>
      <c r="E134" s="20"/>
      <c r="F134" s="20"/>
      <c r="G134" s="20"/>
    </row>
    <row r="135" ht="12" customHeight="1">
      <c r="A135" s="20"/>
    </row>
    <row r="136" ht="12" customHeight="1">
      <c r="A136" s="20"/>
    </row>
    <row r="137" ht="12" customHeight="1">
      <c r="A137" s="20"/>
    </row>
    <row r="138" ht="12" customHeight="1">
      <c r="A138" s="20"/>
    </row>
    <row r="139" ht="12" customHeight="1">
      <c r="A139" s="20"/>
    </row>
    <row r="140" ht="12" customHeight="1">
      <c r="A140" s="20"/>
    </row>
    <row r="141" ht="12" customHeight="1">
      <c r="A141" s="20"/>
    </row>
    <row r="142" ht="12" customHeight="1">
      <c r="A142" s="20"/>
    </row>
    <row r="143" ht="12" customHeight="1">
      <c r="A143" s="20"/>
    </row>
    <row r="144" ht="12" customHeight="1">
      <c r="A144" s="20"/>
    </row>
    <row r="145" ht="12" customHeight="1">
      <c r="A145" s="20"/>
    </row>
    <row r="146" ht="12" customHeight="1">
      <c r="A146" s="20"/>
    </row>
    <row r="147" ht="12" customHeight="1">
      <c r="A147" s="2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2002-02-01T07:14:01Z</dcterms:created>
  <dcterms:modified xsi:type="dcterms:W3CDTF">2002-11-29T09:31:33Z</dcterms:modified>
  <cp:category/>
  <cp:version/>
  <cp:contentType/>
  <cp:contentStatus/>
</cp:coreProperties>
</file>