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36" sheetId="1" r:id="rId1"/>
  </sheets>
  <externalReferences>
    <externalReference r:id="rId4"/>
  </externalReferences>
  <definedNames>
    <definedName name="_5６農家人口" localSheetId="0">'236'!$B$1:$B$27</definedName>
    <definedName name="_5６農家人口">#REF!</definedName>
    <definedName name="_Regression_Int" localSheetId="0" hidden="1">1</definedName>
    <definedName name="_xlnm.Print_Area" localSheetId="0">'236'!$A$1:$U$30</definedName>
    <definedName name="Print_Area_MI" localSheetId="0">'236'!$B$2:$B$27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<sst xmlns="http://schemas.openxmlformats.org/spreadsheetml/2006/main" count="95" uniqueCount="49">
  <si>
    <t>(単位  人)</t>
  </si>
  <si>
    <t>各年度５月１日</t>
  </si>
  <si>
    <t>中　　学　　校</t>
  </si>
  <si>
    <t>高　　　等　　　学　　　校</t>
  </si>
  <si>
    <t>標示番号</t>
  </si>
  <si>
    <t>総　　　　数</t>
  </si>
  <si>
    <t>普　　通</t>
  </si>
  <si>
    <t>農　　業</t>
  </si>
  <si>
    <t>工　　業</t>
  </si>
  <si>
    <t>商　　業</t>
  </si>
  <si>
    <t>水産・家庭</t>
  </si>
  <si>
    <t>そ の 他</t>
  </si>
  <si>
    <t>総　数</t>
  </si>
  <si>
    <t>男</t>
  </si>
  <si>
    <t>女</t>
  </si>
  <si>
    <t xml:space="preserve"> 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</si>
  <si>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</si>
  <si>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</si>
  <si>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</si>
  <si>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</si>
  <si>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</si>
  <si>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</si>
  <si>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</si>
  <si>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</si>
  <si>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</si>
  <si>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</si>
  <si>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</si>
  <si>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</si>
  <si>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</si>
  <si>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電気・ｶﾞｽ・熱供給・水道業</t>
  </si>
  <si>
    <t>Ｈ</t>
  </si>
  <si>
    <t>運輸・通信業</t>
  </si>
  <si>
    <t>Ｉ</t>
  </si>
  <si>
    <t>卸・小売業・飲食店</t>
  </si>
  <si>
    <t>Ｊ</t>
  </si>
  <si>
    <t>金融・保険業</t>
  </si>
  <si>
    <t>Ｋ</t>
  </si>
  <si>
    <t>不動産業</t>
  </si>
  <si>
    <t>Ｌ</t>
  </si>
  <si>
    <t>サービス業</t>
  </si>
  <si>
    <t>Ｍ</t>
  </si>
  <si>
    <t>公務</t>
  </si>
  <si>
    <t>Ｎ</t>
  </si>
  <si>
    <t>その他</t>
  </si>
  <si>
    <t>資料：文部科学省「学校基本調査」</t>
  </si>
  <si>
    <t>年度および産業</t>
  </si>
  <si>
    <t>平　成　10　年　度</t>
  </si>
  <si>
    <t xml:space="preserve"> </t>
  </si>
  <si>
    <r>
      <t>23</t>
    </r>
    <r>
      <rPr>
        <sz val="14"/>
        <rFont val="ＭＳ 明朝"/>
        <family val="1"/>
      </rPr>
      <t>6</t>
    </r>
    <r>
      <rPr>
        <sz val="14"/>
        <rFont val="ＭＳ 明朝"/>
        <family val="1"/>
      </rPr>
      <t>．中　　学　　校　・　高　　等　　学　　校　　卒　　業　　者　　の　　産　　業　　別　　就　　職　　状　　況</t>
    </r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</si>
</sst>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18"/>
      <color indexed="10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2">
    <xf numFmtId="0" fontId="0" fillId="0" borderId="0" xfId="0" applyAlignment="1">
      <alignment/>
    </xf>
    <xf numFmtId="176" fontId="4" fillId="0" borderId="0" xfId="21" applyNumberFormat="1" applyFont="1" applyAlignment="1">
      <alignment vertical="center"/>
      <protection/>
    </xf>
    <xf numFmtId="176" fontId="6" fillId="0" borderId="0" xfId="21" applyNumberFormat="1" applyFont="1" applyAlignment="1">
      <alignment horizontal="centerContinuous" vertical="center"/>
      <protection/>
    </xf>
    <xf numFmtId="176" fontId="4" fillId="0" borderId="0" xfId="21" applyNumberFormat="1" applyFont="1" applyAlignment="1">
      <alignment horizontal="centerContinuous" vertical="center"/>
      <protection/>
    </xf>
    <xf numFmtId="176" fontId="0" fillId="0" borderId="0" xfId="21" applyNumberFormat="1" applyFont="1" applyAlignment="1" applyProtection="1">
      <alignment horizontal="centerContinuous" vertical="center"/>
      <protection/>
    </xf>
    <xf numFmtId="176" fontId="0" fillId="0" borderId="0" xfId="21" applyNumberFormat="1" applyFont="1" applyAlignment="1">
      <alignment horizontal="centerContinuous" vertical="center"/>
      <protection/>
    </xf>
    <xf numFmtId="0" fontId="0" fillId="0" borderId="0" xfId="21" applyAlignment="1">
      <alignment horizontal="centerContinuous" vertical="center"/>
      <protection/>
    </xf>
    <xf numFmtId="176" fontId="4" fillId="0" borderId="1" xfId="21" applyNumberFormat="1" applyFont="1" applyBorder="1" applyAlignment="1">
      <alignment vertical="center"/>
      <protection/>
    </xf>
    <xf numFmtId="176" fontId="4" fillId="0" borderId="1" xfId="21" applyNumberFormat="1" applyFont="1" applyBorder="1" applyAlignment="1" applyProtection="1">
      <alignment horizontal="left" vertical="center"/>
      <protection/>
    </xf>
    <xf numFmtId="0" fontId="0" fillId="0" borderId="1" xfId="21" applyBorder="1" applyAlignment="1">
      <alignment horizontal="right" vertical="center"/>
      <protection/>
    </xf>
    <xf numFmtId="176" fontId="4" fillId="0" borderId="0" xfId="21" applyNumberFormat="1" applyFont="1" applyAlignment="1">
      <alignment horizontal="right" vertical="center"/>
      <protection/>
    </xf>
    <xf numFmtId="176" fontId="8" fillId="0" borderId="2" xfId="21" applyNumberFormat="1" applyFont="1" applyBorder="1" applyAlignment="1" applyProtection="1">
      <alignment horizontal="center" vertical="center"/>
      <protection/>
    </xf>
    <xf numFmtId="176" fontId="8" fillId="0" borderId="3" xfId="21" applyNumberFormat="1" applyFont="1" applyBorder="1" applyAlignment="1">
      <alignment horizontal="centerContinuous" vertical="center"/>
      <protection/>
    </xf>
    <xf numFmtId="176" fontId="8" fillId="0" borderId="0" xfId="21" applyNumberFormat="1" applyFont="1" applyBorder="1" applyAlignment="1" applyProtection="1">
      <alignment horizontal="centerContinuous" vertical="center"/>
      <protection/>
    </xf>
    <xf numFmtId="176" fontId="8" fillId="0" borderId="0" xfId="21" applyNumberFormat="1" applyFont="1" applyBorder="1" applyAlignment="1">
      <alignment horizontal="centerContinuous" vertical="center"/>
      <protection/>
    </xf>
    <xf numFmtId="176" fontId="8" fillId="0" borderId="4" xfId="21" applyNumberFormat="1" applyFont="1" applyBorder="1" applyAlignment="1" applyProtection="1">
      <alignment horizontal="centerContinuous" vertical="center"/>
      <protection/>
    </xf>
    <xf numFmtId="176" fontId="8" fillId="0" borderId="4" xfId="21" applyNumberFormat="1" applyFont="1" applyBorder="1" applyAlignment="1">
      <alignment horizontal="centerContinuous" vertical="center"/>
      <protection/>
    </xf>
    <xf numFmtId="0" fontId="8" fillId="0" borderId="2" xfId="21" applyFont="1" applyBorder="1" applyAlignment="1">
      <alignment horizontal="center" vertical="center"/>
      <protection/>
    </xf>
    <xf numFmtId="176" fontId="8" fillId="0" borderId="5" xfId="21" applyNumberFormat="1" applyFont="1" applyBorder="1" applyAlignment="1">
      <alignment horizontal="centerContinuous" vertical="center"/>
      <protection/>
    </xf>
    <xf numFmtId="176" fontId="8" fillId="0" borderId="6" xfId="21" applyNumberFormat="1" applyFont="1" applyBorder="1" applyAlignment="1" applyProtection="1">
      <alignment horizontal="centerContinuous" vertical="center"/>
      <protection/>
    </xf>
    <xf numFmtId="176" fontId="8" fillId="0" borderId="5" xfId="21" applyNumberFormat="1" applyFont="1" applyBorder="1" applyAlignment="1" applyProtection="1">
      <alignment horizontal="centerContinuous" vertical="center"/>
      <protection/>
    </xf>
    <xf numFmtId="176" fontId="8" fillId="0" borderId="7" xfId="21" applyNumberFormat="1" applyFont="1" applyBorder="1" applyAlignment="1" applyProtection="1">
      <alignment horizontal="centerContinuous" vertical="center"/>
      <protection/>
    </xf>
    <xf numFmtId="176" fontId="4" fillId="0" borderId="8" xfId="21" applyNumberFormat="1" applyFont="1" applyBorder="1" applyAlignment="1">
      <alignment vertical="center"/>
      <protection/>
    </xf>
    <xf numFmtId="0" fontId="8" fillId="0" borderId="9" xfId="21" applyFont="1" applyBorder="1" applyAlignment="1">
      <alignment horizontal="center" vertical="center"/>
      <protection/>
    </xf>
    <xf numFmtId="176" fontId="8" fillId="0" borderId="10" xfId="21" applyNumberFormat="1" applyFont="1" applyBorder="1" applyAlignment="1" applyProtection="1">
      <alignment horizontal="center" vertical="center"/>
      <protection/>
    </xf>
    <xf numFmtId="176" fontId="8" fillId="0" borderId="5" xfId="21" applyNumberFormat="1" applyFont="1" applyBorder="1" applyAlignment="1" applyProtection="1">
      <alignment horizontal="center" vertical="center"/>
      <protection/>
    </xf>
    <xf numFmtId="176" fontId="8" fillId="0" borderId="8" xfId="21" applyNumberFormat="1" applyFont="1" applyBorder="1" applyAlignment="1" applyProtection="1">
      <alignment horizontal="center" vertical="center"/>
      <protection/>
    </xf>
    <xf numFmtId="176" fontId="8" fillId="0" borderId="11" xfId="21" applyNumberFormat="1" applyFont="1" applyBorder="1" applyAlignment="1" applyProtection="1">
      <alignment horizontal="center" vertical="center"/>
      <protection/>
    </xf>
    <xf numFmtId="176" fontId="9" fillId="0" borderId="2" xfId="21" applyNumberFormat="1" applyFont="1" applyBorder="1" applyAlignment="1" applyProtection="1">
      <alignment horizontal="center" vertical="center"/>
      <protection locked="0"/>
    </xf>
    <xf numFmtId="176" fontId="9" fillId="0" borderId="0" xfId="22" applyNumberFormat="1" applyFont="1" applyAlignment="1" applyProtection="1">
      <alignment vertical="center"/>
      <protection locked="0"/>
    </xf>
    <xf numFmtId="176" fontId="9" fillId="0" borderId="0" xfId="22" applyNumberFormat="1" applyFont="1" applyBorder="1" applyAlignment="1" applyProtection="1">
      <alignment vertical="center"/>
      <protection locked="0"/>
    </xf>
    <xf numFmtId="41" fontId="9" fillId="0" borderId="0" xfId="22" applyNumberFormat="1" applyFont="1" applyAlignment="1" applyProtection="1">
      <alignment vertical="center"/>
      <protection locked="0"/>
    </xf>
    <xf numFmtId="41" fontId="9" fillId="0" borderId="0" xfId="23" applyNumberFormat="1" applyFont="1" applyAlignment="1" applyProtection="1">
      <alignment vertical="center"/>
      <protection locked="0"/>
    </xf>
    <xf numFmtId="176" fontId="9" fillId="0" borderId="3" xfId="21" applyNumberFormat="1" applyFont="1" applyBorder="1" applyAlignment="1" applyProtection="1">
      <alignment horizontal="center" vertical="center"/>
      <protection locked="0"/>
    </xf>
    <xf numFmtId="41" fontId="4" fillId="0" borderId="0" xfId="23" applyNumberFormat="1" applyFont="1" applyAlignment="1">
      <alignment vertical="center"/>
      <protection/>
    </xf>
    <xf numFmtId="176" fontId="4" fillId="0" borderId="2" xfId="21" applyNumberFormat="1" applyFont="1" applyBorder="1" applyAlignment="1">
      <alignment horizontal="center" vertical="center"/>
      <protection/>
    </xf>
    <xf numFmtId="176" fontId="4" fillId="0" borderId="0" xfId="22" applyNumberFormat="1" applyFont="1" applyAlignment="1">
      <alignment vertical="center"/>
      <protection/>
    </xf>
    <xf numFmtId="176" fontId="4" fillId="0" borderId="0" xfId="22" applyNumberFormat="1" applyFont="1" applyBorder="1" applyAlignment="1">
      <alignment vertical="center"/>
      <protection/>
    </xf>
    <xf numFmtId="41" fontId="4" fillId="0" borderId="0" xfId="22" applyNumberFormat="1" applyFont="1" applyAlignment="1">
      <alignment vertical="center"/>
      <protection/>
    </xf>
    <xf numFmtId="176" fontId="4" fillId="0" borderId="3" xfId="21" applyNumberFormat="1" applyFont="1" applyBorder="1" applyAlignment="1">
      <alignment horizontal="center" vertical="center"/>
      <protection/>
    </xf>
    <xf numFmtId="176" fontId="5" fillId="0" borderId="0" xfId="21" applyNumberFormat="1" applyFont="1" applyAlignment="1">
      <alignment vertical="center"/>
      <protection/>
    </xf>
    <xf numFmtId="176" fontId="10" fillId="0" borderId="2" xfId="21" applyNumberFormat="1" applyFont="1" applyBorder="1" applyAlignment="1" applyProtection="1" quotePrefix="1">
      <alignment horizontal="center" vertical="center"/>
      <protection locked="0"/>
    </xf>
    <xf numFmtId="176" fontId="5" fillId="0" borderId="0" xfId="22" applyNumberFormat="1" applyFont="1" applyAlignment="1">
      <alignment vertical="center"/>
      <protection/>
    </xf>
    <xf numFmtId="176" fontId="5" fillId="0" borderId="0" xfId="22" applyNumberFormat="1" applyFont="1" applyBorder="1" applyAlignment="1">
      <alignment vertical="center"/>
      <protection/>
    </xf>
    <xf numFmtId="41" fontId="5" fillId="0" borderId="0" xfId="22" applyNumberFormat="1" applyFont="1" applyAlignment="1">
      <alignment vertical="center"/>
      <protection/>
    </xf>
    <xf numFmtId="176" fontId="5" fillId="0" borderId="3" xfId="21" applyNumberFormat="1" applyFont="1" applyBorder="1" applyAlignment="1">
      <alignment horizontal="center" vertical="center"/>
      <protection/>
    </xf>
    <xf numFmtId="41" fontId="5" fillId="0" borderId="0" xfId="23" applyNumberFormat="1" applyFont="1" applyAlignment="1">
      <alignment vertical="center"/>
      <protection/>
    </xf>
    <xf numFmtId="176" fontId="4" fillId="0" borderId="2" xfId="21" applyNumberFormat="1" applyFont="1" applyBorder="1" applyAlignment="1" applyProtection="1" quotePrefix="1">
      <alignment horizontal="center" vertical="center"/>
      <protection/>
    </xf>
    <xf numFmtId="176" fontId="4" fillId="0" borderId="2" xfId="21" applyNumberFormat="1" applyFont="1" applyBorder="1" applyAlignment="1" applyProtection="1">
      <alignment horizontal="distributed" vertical="center"/>
      <protection/>
    </xf>
    <xf numFmtId="176" fontId="4" fillId="0" borderId="0" xfId="22" applyNumberFormat="1" applyFont="1" applyBorder="1" applyAlignment="1" applyProtection="1">
      <alignment vertical="center"/>
      <protection/>
    </xf>
    <xf numFmtId="41" fontId="11" fillId="0" borderId="0" xfId="22" applyNumberFormat="1" applyFont="1" applyAlignment="1" applyProtection="1">
      <alignment vertical="center"/>
      <protection locked="0"/>
    </xf>
    <xf numFmtId="41" fontId="11" fillId="0" borderId="0" xfId="23" applyNumberFormat="1" applyFont="1" applyAlignment="1" applyProtection="1">
      <alignment vertical="center"/>
      <protection locked="0"/>
    </xf>
    <xf numFmtId="176" fontId="11" fillId="0" borderId="0" xfId="22" applyNumberFormat="1" applyFont="1" applyBorder="1" applyAlignment="1" applyProtection="1">
      <alignment vertical="center"/>
      <protection locked="0"/>
    </xf>
    <xf numFmtId="41" fontId="11" fillId="0" borderId="0" xfId="22" applyNumberFormat="1" applyFont="1" applyBorder="1" applyAlignment="1" applyProtection="1">
      <alignment vertical="center"/>
      <protection locked="0"/>
    </xf>
    <xf numFmtId="41" fontId="11" fillId="0" borderId="0" xfId="23" applyNumberFormat="1" applyFont="1" applyBorder="1" applyAlignment="1" applyProtection="1">
      <alignment vertical="center"/>
      <protection locked="0"/>
    </xf>
    <xf numFmtId="176" fontId="4" fillId="0" borderId="9" xfId="21" applyNumberFormat="1" applyFont="1" applyBorder="1" applyAlignment="1" applyProtection="1">
      <alignment horizontal="distributed" vertical="center"/>
      <protection/>
    </xf>
    <xf numFmtId="176" fontId="4" fillId="0" borderId="8" xfId="22" applyNumberFormat="1" applyFont="1" applyBorder="1" applyAlignment="1" applyProtection="1">
      <alignment vertical="center"/>
      <protection/>
    </xf>
    <xf numFmtId="176" fontId="11" fillId="0" borderId="8" xfId="22" applyNumberFormat="1" applyFont="1" applyBorder="1" applyAlignment="1" applyProtection="1">
      <alignment vertical="center"/>
      <protection locked="0"/>
    </xf>
    <xf numFmtId="41" fontId="4" fillId="0" borderId="8" xfId="22" applyNumberFormat="1" applyFont="1" applyBorder="1" applyAlignment="1">
      <alignment vertical="center"/>
      <protection/>
    </xf>
    <xf numFmtId="41" fontId="11" fillId="0" borderId="8" xfId="22" applyNumberFormat="1" applyFont="1" applyBorder="1" applyAlignment="1" applyProtection="1">
      <alignment vertical="center"/>
      <protection locked="0"/>
    </xf>
    <xf numFmtId="41" fontId="11" fillId="0" borderId="8" xfId="23" applyNumberFormat="1" applyFont="1" applyBorder="1" applyAlignment="1" applyProtection="1">
      <alignment vertical="center"/>
      <protection locked="0"/>
    </xf>
    <xf numFmtId="176" fontId="4" fillId="0" borderId="10" xfId="21" applyNumberFormat="1" applyFont="1" applyBorder="1" applyAlignment="1">
      <alignment horizontal="center" vertical="center"/>
      <protection/>
    </xf>
    <xf numFmtId="176" fontId="4" fillId="0" borderId="0" xfId="21" applyNumberFormat="1" applyFont="1" applyBorder="1" applyAlignment="1">
      <alignment vertical="center"/>
      <protection/>
    </xf>
    <xf numFmtId="176" fontId="8" fillId="0" borderId="12" xfId="21" applyNumberFormat="1" applyFont="1" applyBorder="1" applyAlignment="1" applyProtection="1">
      <alignment horizontal="center" vertical="center" wrapText="1"/>
      <protection/>
    </xf>
    <xf numFmtId="176" fontId="8" fillId="0" borderId="3" xfId="21" applyNumberFormat="1" applyFont="1" applyBorder="1" applyAlignment="1" applyProtection="1">
      <alignment horizontal="center" vertical="center" wrapText="1"/>
      <protection/>
    </xf>
    <xf numFmtId="176" fontId="8" fillId="0" borderId="10" xfId="21" applyNumberFormat="1" applyFont="1" applyBorder="1" applyAlignment="1" applyProtection="1">
      <alignment horizontal="center" vertical="center" wrapText="1"/>
      <protection/>
    </xf>
    <xf numFmtId="176" fontId="8" fillId="0" borderId="12" xfId="21" applyNumberFormat="1" applyFont="1" applyBorder="1" applyAlignment="1">
      <alignment horizontal="center" vertical="center"/>
      <protection/>
    </xf>
    <xf numFmtId="176" fontId="8" fillId="0" borderId="4" xfId="21" applyNumberFormat="1" applyFont="1" applyBorder="1" applyAlignment="1">
      <alignment horizontal="center" vertical="center"/>
      <protection/>
    </xf>
    <xf numFmtId="176" fontId="8" fillId="0" borderId="13" xfId="21" applyNumberFormat="1" applyFont="1" applyBorder="1" applyAlignment="1">
      <alignment horizontal="center" vertical="center"/>
      <protection/>
    </xf>
    <xf numFmtId="176" fontId="8" fillId="0" borderId="10" xfId="21" applyNumberFormat="1" applyFont="1" applyBorder="1" applyAlignment="1">
      <alignment horizontal="center" vertical="center"/>
      <protection/>
    </xf>
    <xf numFmtId="176" fontId="8" fillId="0" borderId="8" xfId="21" applyNumberFormat="1" applyFont="1" applyBorder="1" applyAlignment="1">
      <alignment horizontal="center" vertical="center"/>
      <protection/>
    </xf>
    <xf numFmtId="176" fontId="8" fillId="0" borderId="9" xfId="21" applyNumberFormat="1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2教育(2)235-241" xfId="21"/>
    <cellStyle name="標準_241" xfId="22"/>
    <cellStyle name="標準_241 (2)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85725</xdr:rowOff>
    </xdr:from>
    <xdr:to>
      <xdr:col>2</xdr:col>
      <xdr:colOff>161925</xdr:colOff>
      <xdr:row>15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095625" y="2333625"/>
          <a:ext cx="10477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95250</xdr:rowOff>
    </xdr:from>
    <xdr:to>
      <xdr:col>2</xdr:col>
      <xdr:colOff>152400</xdr:colOff>
      <xdr:row>18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3095625" y="2800350"/>
          <a:ext cx="952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19</xdr:row>
      <xdr:rowOff>104775</xdr:rowOff>
    </xdr:from>
    <xdr:to>
      <xdr:col>2</xdr:col>
      <xdr:colOff>161925</xdr:colOff>
      <xdr:row>25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3105150" y="3267075"/>
          <a:ext cx="95250" cy="933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13</xdr:row>
      <xdr:rowOff>85725</xdr:rowOff>
    </xdr:from>
    <xdr:to>
      <xdr:col>2</xdr:col>
      <xdr:colOff>161925</xdr:colOff>
      <xdr:row>15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3095625" y="2333625"/>
          <a:ext cx="10477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95250</xdr:rowOff>
    </xdr:from>
    <xdr:to>
      <xdr:col>2</xdr:col>
      <xdr:colOff>152400</xdr:colOff>
      <xdr:row>18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3095625" y="2800350"/>
          <a:ext cx="952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19</xdr:row>
      <xdr:rowOff>104775</xdr:rowOff>
    </xdr:from>
    <xdr:to>
      <xdr:col>2</xdr:col>
      <xdr:colOff>161925</xdr:colOff>
      <xdr:row>25</xdr:row>
      <xdr:rowOff>123825</xdr:rowOff>
    </xdr:to>
    <xdr:sp>
      <xdr:nvSpPr>
        <xdr:cNvPr id="6" name="AutoShape 6"/>
        <xdr:cNvSpPr>
          <a:spLocks/>
        </xdr:cNvSpPr>
      </xdr:nvSpPr>
      <xdr:spPr>
        <a:xfrm>
          <a:off x="3105150" y="3267075"/>
          <a:ext cx="95250" cy="933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47"/>
  <sheetViews>
    <sheetView showGridLines="0" tabSelected="1" workbookViewId="0" topLeftCell="A1">
      <selection activeCell="A1" sqref="A1"/>
    </sheetView>
  </sheetViews>
  <sheetFormatPr defaultColWidth="17" defaultRowHeight="18"/>
  <cols>
    <col min="1" max="1" width="2.16015625" style="1" bestFit="1" customWidth="1"/>
    <col min="2" max="2" width="24.41015625" style="1" customWidth="1"/>
    <col min="3" max="5" width="8.41015625" style="1" customWidth="1"/>
    <col min="6" max="8" width="7.66015625" style="1" customWidth="1"/>
    <col min="9" max="10" width="7.16015625" style="1" customWidth="1"/>
    <col min="11" max="20" width="5.66015625" style="1" customWidth="1"/>
    <col min="21" max="21" width="2.58203125" style="1" customWidth="1"/>
    <col min="22" max="16384" width="17" style="1" customWidth="1"/>
  </cols>
  <sheetData>
    <row r="1" spans="2:8" ht="21">
      <c r="B1" s="2"/>
      <c r="C1" s="3"/>
      <c r="D1" s="3"/>
      <c r="E1" s="3"/>
      <c r="F1" s="3"/>
      <c r="G1" s="3"/>
      <c r="H1" s="3"/>
    </row>
    <row r="2" spans="2:21" ht="17.25">
      <c r="B2" s="4" t="s">
        <v>48</v>
      </c>
      <c r="C2" s="3"/>
      <c r="D2" s="3"/>
      <c r="E2" s="3"/>
      <c r="F2" s="3"/>
      <c r="G2" s="3"/>
      <c r="H2" s="3"/>
      <c r="I2" s="3"/>
      <c r="J2" s="3"/>
      <c r="K2" s="5"/>
      <c r="L2" s="3"/>
      <c r="M2" s="3"/>
      <c r="N2" s="3"/>
      <c r="O2" s="3"/>
      <c r="P2" s="3"/>
      <c r="Q2" s="3"/>
      <c r="R2" s="3"/>
      <c r="S2" s="3"/>
      <c r="T2" s="6"/>
      <c r="U2" s="6"/>
    </row>
    <row r="3" spans="1:21" ht="18" thickBot="1">
      <c r="A3" s="7"/>
      <c r="B3" s="8" t="s">
        <v>0</v>
      </c>
      <c r="C3" s="7"/>
      <c r="D3" s="7"/>
      <c r="E3" s="7"/>
      <c r="F3" s="7"/>
      <c r="G3" s="7"/>
      <c r="H3" s="7"/>
      <c r="S3" s="9"/>
      <c r="T3" s="10" t="s">
        <v>1</v>
      </c>
      <c r="U3" s="9"/>
    </row>
    <row r="4" spans="2:21" ht="12.75" thickTop="1">
      <c r="B4" s="11"/>
      <c r="C4" s="66" t="s">
        <v>2</v>
      </c>
      <c r="D4" s="67"/>
      <c r="E4" s="68"/>
      <c r="F4" s="12" t="s">
        <v>3</v>
      </c>
      <c r="G4" s="13"/>
      <c r="H4" s="14"/>
      <c r="I4" s="15"/>
      <c r="J4" s="15"/>
      <c r="K4" s="15"/>
      <c r="L4" s="16"/>
      <c r="M4" s="15"/>
      <c r="N4" s="15"/>
      <c r="O4" s="15"/>
      <c r="P4" s="16"/>
      <c r="Q4" s="15"/>
      <c r="R4" s="16"/>
      <c r="S4" s="15"/>
      <c r="T4" s="15"/>
      <c r="U4" s="63" t="s">
        <v>4</v>
      </c>
    </row>
    <row r="5" spans="2:21" ht="12">
      <c r="B5" s="17" t="s">
        <v>45</v>
      </c>
      <c r="C5" s="69"/>
      <c r="D5" s="70"/>
      <c r="E5" s="71"/>
      <c r="F5" s="18" t="s">
        <v>5</v>
      </c>
      <c r="G5" s="19"/>
      <c r="H5" s="19"/>
      <c r="I5" s="19" t="s">
        <v>6</v>
      </c>
      <c r="J5" s="19"/>
      <c r="K5" s="20" t="s">
        <v>7</v>
      </c>
      <c r="L5" s="21"/>
      <c r="M5" s="20" t="s">
        <v>8</v>
      </c>
      <c r="N5" s="21"/>
      <c r="O5" s="20" t="s">
        <v>9</v>
      </c>
      <c r="P5" s="21"/>
      <c r="Q5" s="20" t="s">
        <v>10</v>
      </c>
      <c r="R5" s="21"/>
      <c r="S5" s="20" t="s">
        <v>11</v>
      </c>
      <c r="T5" s="21"/>
      <c r="U5" s="64"/>
    </row>
    <row r="6" spans="1:21" ht="12">
      <c r="A6" s="22"/>
      <c r="B6" s="23"/>
      <c r="C6" s="19" t="s">
        <v>12</v>
      </c>
      <c r="D6" s="24" t="s">
        <v>13</v>
      </c>
      <c r="E6" s="24" t="s">
        <v>14</v>
      </c>
      <c r="F6" s="25" t="s">
        <v>12</v>
      </c>
      <c r="G6" s="24" t="s">
        <v>13</v>
      </c>
      <c r="H6" s="24" t="s">
        <v>14</v>
      </c>
      <c r="I6" s="26" t="s">
        <v>13</v>
      </c>
      <c r="J6" s="24" t="s">
        <v>14</v>
      </c>
      <c r="K6" s="27" t="s">
        <v>13</v>
      </c>
      <c r="L6" s="24" t="s">
        <v>14</v>
      </c>
      <c r="M6" s="24" t="s">
        <v>13</v>
      </c>
      <c r="N6" s="24" t="s">
        <v>14</v>
      </c>
      <c r="O6" s="24" t="s">
        <v>13</v>
      </c>
      <c r="P6" s="24" t="s">
        <v>14</v>
      </c>
      <c r="Q6" s="24" t="s">
        <v>13</v>
      </c>
      <c r="R6" s="24" t="s">
        <v>14</v>
      </c>
      <c r="S6" s="24" t="s">
        <v>13</v>
      </c>
      <c r="T6" s="24" t="s">
        <v>14</v>
      </c>
      <c r="U6" s="65"/>
    </row>
    <row r="7" spans="2:21" ht="12">
      <c r="B7" s="28" t="s">
        <v>46</v>
      </c>
      <c r="C7" s="29">
        <v>150</v>
      </c>
      <c r="D7" s="30">
        <v>120</v>
      </c>
      <c r="E7" s="29">
        <v>30</v>
      </c>
      <c r="F7" s="31">
        <v>5380</v>
      </c>
      <c r="G7" s="31">
        <v>2991</v>
      </c>
      <c r="H7" s="31">
        <v>2389</v>
      </c>
      <c r="I7" s="31">
        <v>683</v>
      </c>
      <c r="J7" s="31">
        <v>812</v>
      </c>
      <c r="K7" s="32">
        <v>354</v>
      </c>
      <c r="L7" s="32">
        <v>147</v>
      </c>
      <c r="M7" s="32">
        <v>1422</v>
      </c>
      <c r="N7" s="32">
        <v>141</v>
      </c>
      <c r="O7" s="32">
        <v>434</v>
      </c>
      <c r="P7" s="32">
        <v>883</v>
      </c>
      <c r="Q7" s="32">
        <v>87</v>
      </c>
      <c r="R7" s="32">
        <v>260</v>
      </c>
      <c r="S7" s="32">
        <v>11</v>
      </c>
      <c r="T7" s="32">
        <v>146</v>
      </c>
      <c r="U7" s="33">
        <v>10</v>
      </c>
    </row>
    <row r="8" spans="2:21" ht="12">
      <c r="B8" s="28">
        <v>11</v>
      </c>
      <c r="C8" s="29">
        <v>156</v>
      </c>
      <c r="D8" s="30">
        <v>118</v>
      </c>
      <c r="E8" s="29">
        <v>38</v>
      </c>
      <c r="F8" s="31">
        <v>4605</v>
      </c>
      <c r="G8" s="31">
        <v>2613</v>
      </c>
      <c r="H8" s="31">
        <v>1992</v>
      </c>
      <c r="I8" s="31">
        <v>537</v>
      </c>
      <c r="J8" s="31">
        <v>608</v>
      </c>
      <c r="K8" s="32">
        <v>316</v>
      </c>
      <c r="L8" s="32">
        <v>143</v>
      </c>
      <c r="M8" s="32">
        <v>1284</v>
      </c>
      <c r="N8" s="32">
        <v>93</v>
      </c>
      <c r="O8" s="32">
        <v>364</v>
      </c>
      <c r="P8" s="32">
        <v>713</v>
      </c>
      <c r="Q8" s="32">
        <v>96</v>
      </c>
      <c r="R8" s="32">
        <v>232</v>
      </c>
      <c r="S8" s="32">
        <v>16</v>
      </c>
      <c r="T8" s="32">
        <v>203</v>
      </c>
      <c r="U8" s="33">
        <v>11</v>
      </c>
    </row>
    <row r="9" spans="2:21" ht="12">
      <c r="B9" s="28">
        <v>12</v>
      </c>
      <c r="C9" s="29">
        <v>144</v>
      </c>
      <c r="D9" s="30">
        <v>120</v>
      </c>
      <c r="E9" s="29">
        <v>24</v>
      </c>
      <c r="F9" s="31">
        <v>4035</v>
      </c>
      <c r="G9" s="31">
        <v>2194</v>
      </c>
      <c r="H9" s="31">
        <v>1841</v>
      </c>
      <c r="I9" s="31">
        <v>423</v>
      </c>
      <c r="J9" s="31">
        <v>529</v>
      </c>
      <c r="K9" s="32">
        <v>288</v>
      </c>
      <c r="L9" s="32">
        <v>155</v>
      </c>
      <c r="M9" s="32">
        <v>1069</v>
      </c>
      <c r="N9" s="32">
        <v>79</v>
      </c>
      <c r="O9" s="32">
        <v>282</v>
      </c>
      <c r="P9" s="32">
        <v>611</v>
      </c>
      <c r="Q9" s="32">
        <v>72</v>
      </c>
      <c r="R9" s="32">
        <v>179</v>
      </c>
      <c r="S9" s="32">
        <v>60</v>
      </c>
      <c r="T9" s="32">
        <v>288</v>
      </c>
      <c r="U9" s="33">
        <v>12</v>
      </c>
    </row>
    <row r="10" spans="2:21" ht="12">
      <c r="B10" s="28">
        <v>13</v>
      </c>
      <c r="C10" s="29">
        <v>160</v>
      </c>
      <c r="D10" s="30">
        <v>124</v>
      </c>
      <c r="E10" s="29">
        <v>36</v>
      </c>
      <c r="F10" s="31">
        <v>4066</v>
      </c>
      <c r="G10" s="31">
        <v>2253</v>
      </c>
      <c r="H10" s="31">
        <v>1813</v>
      </c>
      <c r="I10" s="31">
        <v>473</v>
      </c>
      <c r="J10" s="31">
        <v>528</v>
      </c>
      <c r="K10" s="32">
        <v>246</v>
      </c>
      <c r="L10" s="32">
        <v>165</v>
      </c>
      <c r="M10" s="32">
        <v>1129</v>
      </c>
      <c r="N10" s="32">
        <v>80</v>
      </c>
      <c r="O10" s="32">
        <v>257</v>
      </c>
      <c r="P10" s="32">
        <v>609</v>
      </c>
      <c r="Q10" s="32">
        <v>83</v>
      </c>
      <c r="R10" s="32">
        <v>175</v>
      </c>
      <c r="S10" s="32">
        <v>65</v>
      </c>
      <c r="T10" s="32">
        <v>256</v>
      </c>
      <c r="U10" s="33">
        <v>13</v>
      </c>
    </row>
    <row r="11" spans="2:21" ht="12">
      <c r="B11" s="35"/>
      <c r="C11" s="36"/>
      <c r="D11" s="37"/>
      <c r="E11" s="36"/>
      <c r="F11" s="38"/>
      <c r="G11" s="38"/>
      <c r="H11" s="38"/>
      <c r="I11" s="38"/>
      <c r="J11" s="38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9" t="s">
        <v>47</v>
      </c>
    </row>
    <row r="12" spans="2:21" s="40" customFormat="1" ht="12">
      <c r="B12" s="41">
        <v>14</v>
      </c>
      <c r="C12" s="42">
        <v>125</v>
      </c>
      <c r="D12" s="43">
        <v>89</v>
      </c>
      <c r="E12" s="43">
        <v>36</v>
      </c>
      <c r="F12" s="44">
        <f>SUM(F14:F27)</f>
        <v>3675</v>
      </c>
      <c r="G12" s="44">
        <f aca="true" t="shared" si="0" ref="G12:T12">SUM(G14:G27)</f>
        <v>2066</v>
      </c>
      <c r="H12" s="44">
        <f t="shared" si="0"/>
        <v>1609</v>
      </c>
      <c r="I12" s="44">
        <f t="shared" si="0"/>
        <v>420</v>
      </c>
      <c r="J12" s="44">
        <f t="shared" si="0"/>
        <v>469</v>
      </c>
      <c r="K12" s="44">
        <f t="shared" si="0"/>
        <v>251</v>
      </c>
      <c r="L12" s="44">
        <f t="shared" si="0"/>
        <v>118</v>
      </c>
      <c r="M12" s="44">
        <f t="shared" si="0"/>
        <v>975</v>
      </c>
      <c r="N12" s="44">
        <f t="shared" si="0"/>
        <v>62</v>
      </c>
      <c r="O12" s="44">
        <f t="shared" si="0"/>
        <v>250</v>
      </c>
      <c r="P12" s="44">
        <f t="shared" si="0"/>
        <v>532</v>
      </c>
      <c r="Q12" s="44">
        <f t="shared" si="0"/>
        <v>94</v>
      </c>
      <c r="R12" s="44">
        <f t="shared" si="0"/>
        <v>122</v>
      </c>
      <c r="S12" s="44">
        <f t="shared" si="0"/>
        <v>76</v>
      </c>
      <c r="T12" s="44">
        <f t="shared" si="0"/>
        <v>306</v>
      </c>
      <c r="U12" s="45">
        <v>14</v>
      </c>
    </row>
    <row r="13" spans="2:21" ht="12">
      <c r="B13" s="47"/>
      <c r="C13" s="36"/>
      <c r="D13" s="37"/>
      <c r="E13" s="36"/>
      <c r="F13" s="38"/>
      <c r="G13" s="38"/>
      <c r="H13" s="38"/>
      <c r="I13" s="38"/>
      <c r="J13" s="38"/>
      <c r="K13" s="46"/>
      <c r="L13" s="46"/>
      <c r="M13" s="46"/>
      <c r="N13" s="46"/>
      <c r="O13" s="46"/>
      <c r="P13" s="46"/>
      <c r="Q13" s="46" t="s">
        <v>15</v>
      </c>
      <c r="R13" s="46" t="s">
        <v>15</v>
      </c>
      <c r="S13" s="46"/>
      <c r="T13" s="46"/>
      <c r="U13" s="45"/>
    </row>
    <row r="14" spans="1:21" ht="12">
      <c r="A14" s="1" t="s">
        <v>16</v>
      </c>
      <c r="B14" s="48" t="s">
        <v>17</v>
      </c>
      <c r="C14" s="49"/>
      <c r="D14" s="49"/>
      <c r="E14" s="37"/>
      <c r="F14" s="38">
        <f>SUM(G14:H14)</f>
        <v>23</v>
      </c>
      <c r="G14" s="38">
        <f>I14+K14+M14+O14+Q14+S14</f>
        <v>18</v>
      </c>
      <c r="H14" s="38">
        <f>J14+L14+N14+P14+R14+T14</f>
        <v>5</v>
      </c>
      <c r="I14" s="50">
        <v>4</v>
      </c>
      <c r="J14" s="50">
        <v>0</v>
      </c>
      <c r="K14" s="51">
        <v>11</v>
      </c>
      <c r="L14" s="51">
        <v>2</v>
      </c>
      <c r="M14" s="51">
        <v>1</v>
      </c>
      <c r="N14" s="51">
        <v>0</v>
      </c>
      <c r="O14" s="51">
        <v>0</v>
      </c>
      <c r="P14" s="51">
        <v>3</v>
      </c>
      <c r="Q14" s="51">
        <v>0</v>
      </c>
      <c r="R14" s="51">
        <v>0</v>
      </c>
      <c r="S14" s="51">
        <v>2</v>
      </c>
      <c r="T14" s="51">
        <v>0</v>
      </c>
      <c r="U14" s="39" t="s">
        <v>16</v>
      </c>
    </row>
    <row r="15" spans="1:21" ht="12">
      <c r="A15" s="1" t="s">
        <v>18</v>
      </c>
      <c r="B15" s="48" t="s">
        <v>19</v>
      </c>
      <c r="C15" s="49">
        <v>10</v>
      </c>
      <c r="D15" s="52">
        <v>7</v>
      </c>
      <c r="E15" s="52">
        <v>3</v>
      </c>
      <c r="F15" s="38">
        <f aca="true" t="shared" si="1" ref="F15:F27">SUM(G15:H15)</f>
        <v>8</v>
      </c>
      <c r="G15" s="38">
        <f aca="true" t="shared" si="2" ref="G15:H27">I15+K15+M15+O15+Q15+S15</f>
        <v>6</v>
      </c>
      <c r="H15" s="38">
        <f t="shared" si="2"/>
        <v>2</v>
      </c>
      <c r="I15" s="50">
        <v>1</v>
      </c>
      <c r="J15" s="50">
        <v>0</v>
      </c>
      <c r="K15" s="51">
        <v>4</v>
      </c>
      <c r="L15" s="51">
        <v>0</v>
      </c>
      <c r="M15" s="51">
        <v>1</v>
      </c>
      <c r="N15" s="51">
        <v>0</v>
      </c>
      <c r="O15" s="51">
        <v>0</v>
      </c>
      <c r="P15" s="51">
        <v>1</v>
      </c>
      <c r="Q15" s="51">
        <v>0</v>
      </c>
      <c r="R15" s="51">
        <v>0</v>
      </c>
      <c r="S15" s="51">
        <v>0</v>
      </c>
      <c r="T15" s="51">
        <v>1</v>
      </c>
      <c r="U15" s="39" t="s">
        <v>18</v>
      </c>
    </row>
    <row r="16" spans="1:21" ht="12">
      <c r="A16" s="1" t="s">
        <v>20</v>
      </c>
      <c r="B16" s="48" t="s">
        <v>21</v>
      </c>
      <c r="C16" s="49"/>
      <c r="D16" s="52"/>
      <c r="E16" s="52"/>
      <c r="F16" s="38">
        <f t="shared" si="1"/>
        <v>15</v>
      </c>
      <c r="G16" s="38">
        <f t="shared" si="2"/>
        <v>13</v>
      </c>
      <c r="H16" s="38">
        <f t="shared" si="2"/>
        <v>2</v>
      </c>
      <c r="I16" s="50">
        <v>3</v>
      </c>
      <c r="J16" s="50">
        <v>0</v>
      </c>
      <c r="K16" s="51">
        <v>0</v>
      </c>
      <c r="L16" s="51">
        <v>0</v>
      </c>
      <c r="M16" s="51">
        <v>2</v>
      </c>
      <c r="N16" s="51">
        <v>0</v>
      </c>
      <c r="O16" s="51">
        <v>2</v>
      </c>
      <c r="P16" s="51">
        <v>1</v>
      </c>
      <c r="Q16" s="51">
        <v>6</v>
      </c>
      <c r="R16" s="51">
        <v>0</v>
      </c>
      <c r="S16" s="51">
        <v>0</v>
      </c>
      <c r="T16" s="51">
        <v>1</v>
      </c>
      <c r="U16" s="39" t="s">
        <v>20</v>
      </c>
    </row>
    <row r="17" spans="1:21" ht="12">
      <c r="A17" s="1" t="s">
        <v>22</v>
      </c>
      <c r="B17" s="48" t="s">
        <v>23</v>
      </c>
      <c r="C17" s="49"/>
      <c r="D17" s="52"/>
      <c r="E17" s="52"/>
      <c r="F17" s="38">
        <f t="shared" si="1"/>
        <v>7</v>
      </c>
      <c r="G17" s="38">
        <f t="shared" si="2"/>
        <v>7</v>
      </c>
      <c r="H17" s="38">
        <f t="shared" si="2"/>
        <v>0</v>
      </c>
      <c r="I17" s="50">
        <v>2</v>
      </c>
      <c r="J17" s="50">
        <v>0</v>
      </c>
      <c r="K17" s="51">
        <v>0</v>
      </c>
      <c r="L17" s="51">
        <v>0</v>
      </c>
      <c r="M17" s="51">
        <v>5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39" t="s">
        <v>22</v>
      </c>
    </row>
    <row r="18" spans="1:21" ht="12">
      <c r="A18" s="1" t="s">
        <v>24</v>
      </c>
      <c r="B18" s="48" t="s">
        <v>25</v>
      </c>
      <c r="C18" s="49">
        <v>52</v>
      </c>
      <c r="D18" s="52">
        <v>51</v>
      </c>
      <c r="E18" s="52">
        <v>1</v>
      </c>
      <c r="F18" s="38">
        <f t="shared" si="1"/>
        <v>364</v>
      </c>
      <c r="G18" s="38">
        <f t="shared" si="2"/>
        <v>334</v>
      </c>
      <c r="H18" s="38">
        <f t="shared" si="2"/>
        <v>30</v>
      </c>
      <c r="I18" s="50">
        <v>44</v>
      </c>
      <c r="J18" s="50">
        <v>11</v>
      </c>
      <c r="K18" s="51">
        <v>41</v>
      </c>
      <c r="L18" s="51">
        <v>0</v>
      </c>
      <c r="M18" s="51">
        <v>220</v>
      </c>
      <c r="N18" s="51">
        <v>5</v>
      </c>
      <c r="O18" s="51">
        <v>17</v>
      </c>
      <c r="P18" s="51">
        <v>12</v>
      </c>
      <c r="Q18" s="51">
        <v>8</v>
      </c>
      <c r="R18" s="51">
        <v>0</v>
      </c>
      <c r="S18" s="51">
        <v>4</v>
      </c>
      <c r="T18" s="51">
        <v>2</v>
      </c>
      <c r="U18" s="39" t="s">
        <v>24</v>
      </c>
    </row>
    <row r="19" spans="1:21" ht="12">
      <c r="A19" s="1" t="s">
        <v>26</v>
      </c>
      <c r="B19" s="48" t="s">
        <v>27</v>
      </c>
      <c r="C19" s="49"/>
      <c r="D19" s="52"/>
      <c r="E19" s="52"/>
      <c r="F19" s="38">
        <f t="shared" si="1"/>
        <v>929</v>
      </c>
      <c r="G19" s="38">
        <f t="shared" si="2"/>
        <v>649</v>
      </c>
      <c r="H19" s="38">
        <f t="shared" si="2"/>
        <v>280</v>
      </c>
      <c r="I19" s="50">
        <v>68</v>
      </c>
      <c r="J19" s="50">
        <v>76</v>
      </c>
      <c r="K19" s="51">
        <v>80</v>
      </c>
      <c r="L19" s="51">
        <v>35</v>
      </c>
      <c r="M19" s="51">
        <v>410</v>
      </c>
      <c r="N19" s="51">
        <v>23</v>
      </c>
      <c r="O19" s="51">
        <v>48</v>
      </c>
      <c r="P19" s="51">
        <v>79</v>
      </c>
      <c r="Q19" s="51">
        <v>22</v>
      </c>
      <c r="R19" s="51">
        <v>38</v>
      </c>
      <c r="S19" s="51">
        <v>21</v>
      </c>
      <c r="T19" s="51">
        <v>29</v>
      </c>
      <c r="U19" s="39" t="s">
        <v>26</v>
      </c>
    </row>
    <row r="20" spans="1:21" ht="12">
      <c r="A20" s="1" t="s">
        <v>28</v>
      </c>
      <c r="B20" s="48" t="s">
        <v>29</v>
      </c>
      <c r="C20" s="49"/>
      <c r="D20" s="52"/>
      <c r="E20" s="52"/>
      <c r="F20" s="38">
        <f t="shared" si="1"/>
        <v>37</v>
      </c>
      <c r="G20" s="38">
        <f t="shared" si="2"/>
        <v>36</v>
      </c>
      <c r="H20" s="38">
        <f t="shared" si="2"/>
        <v>1</v>
      </c>
      <c r="I20" s="50">
        <v>7</v>
      </c>
      <c r="J20" s="50">
        <v>0</v>
      </c>
      <c r="K20" s="51">
        <v>0</v>
      </c>
      <c r="L20" s="51">
        <v>0</v>
      </c>
      <c r="M20" s="51">
        <v>22</v>
      </c>
      <c r="N20" s="51">
        <v>0</v>
      </c>
      <c r="O20" s="51">
        <v>4</v>
      </c>
      <c r="P20" s="51">
        <v>1</v>
      </c>
      <c r="Q20" s="51">
        <v>3</v>
      </c>
      <c r="R20" s="51">
        <v>0</v>
      </c>
      <c r="S20" s="51">
        <v>0</v>
      </c>
      <c r="T20" s="51">
        <v>0</v>
      </c>
      <c r="U20" s="39" t="s">
        <v>28</v>
      </c>
    </row>
    <row r="21" spans="1:21" ht="12">
      <c r="A21" s="1" t="s">
        <v>30</v>
      </c>
      <c r="B21" s="48" t="s">
        <v>31</v>
      </c>
      <c r="C21" s="49"/>
      <c r="D21" s="52"/>
      <c r="E21" s="52"/>
      <c r="F21" s="38">
        <f t="shared" si="1"/>
        <v>124</v>
      </c>
      <c r="G21" s="38">
        <f t="shared" si="2"/>
        <v>73</v>
      </c>
      <c r="H21" s="38">
        <f t="shared" si="2"/>
        <v>51</v>
      </c>
      <c r="I21" s="50">
        <v>12</v>
      </c>
      <c r="J21" s="50">
        <v>16</v>
      </c>
      <c r="K21" s="51">
        <v>1</v>
      </c>
      <c r="L21" s="51">
        <v>3</v>
      </c>
      <c r="M21" s="51">
        <v>44</v>
      </c>
      <c r="N21" s="51">
        <v>2</v>
      </c>
      <c r="O21" s="51">
        <v>11</v>
      </c>
      <c r="P21" s="51">
        <v>22</v>
      </c>
      <c r="Q21" s="51">
        <v>4</v>
      </c>
      <c r="R21" s="51">
        <v>0</v>
      </c>
      <c r="S21" s="51">
        <v>1</v>
      </c>
      <c r="T21" s="51">
        <v>8</v>
      </c>
      <c r="U21" s="39" t="s">
        <v>30</v>
      </c>
    </row>
    <row r="22" spans="1:21" ht="12">
      <c r="A22" s="1" t="s">
        <v>32</v>
      </c>
      <c r="B22" s="48" t="s">
        <v>33</v>
      </c>
      <c r="C22" s="49"/>
      <c r="D22" s="52"/>
      <c r="E22" s="52"/>
      <c r="F22" s="38">
        <f t="shared" si="1"/>
        <v>609</v>
      </c>
      <c r="G22" s="38">
        <f t="shared" si="2"/>
        <v>253</v>
      </c>
      <c r="H22" s="38">
        <f t="shared" si="2"/>
        <v>356</v>
      </c>
      <c r="I22" s="50">
        <v>57</v>
      </c>
      <c r="J22" s="50">
        <v>100</v>
      </c>
      <c r="K22" s="51">
        <v>33</v>
      </c>
      <c r="L22" s="51">
        <v>16</v>
      </c>
      <c r="M22" s="51">
        <v>63</v>
      </c>
      <c r="N22" s="51">
        <v>12</v>
      </c>
      <c r="O22" s="51">
        <v>63</v>
      </c>
      <c r="P22" s="51">
        <v>164</v>
      </c>
      <c r="Q22" s="51">
        <v>28</v>
      </c>
      <c r="R22" s="51">
        <v>28</v>
      </c>
      <c r="S22" s="51">
        <v>9</v>
      </c>
      <c r="T22" s="51">
        <v>36</v>
      </c>
      <c r="U22" s="39" t="s">
        <v>32</v>
      </c>
    </row>
    <row r="23" spans="1:21" ht="12">
      <c r="A23" s="1" t="s">
        <v>34</v>
      </c>
      <c r="B23" s="48" t="s">
        <v>35</v>
      </c>
      <c r="C23" s="49">
        <v>57</v>
      </c>
      <c r="D23" s="52">
        <v>30</v>
      </c>
      <c r="E23" s="52">
        <v>27</v>
      </c>
      <c r="F23" s="38">
        <f t="shared" si="1"/>
        <v>24</v>
      </c>
      <c r="G23" s="38">
        <f t="shared" si="2"/>
        <v>2</v>
      </c>
      <c r="H23" s="38">
        <f t="shared" si="2"/>
        <v>22</v>
      </c>
      <c r="I23" s="50">
        <v>0</v>
      </c>
      <c r="J23" s="50">
        <v>8</v>
      </c>
      <c r="K23" s="51">
        <v>0</v>
      </c>
      <c r="L23" s="51">
        <v>0</v>
      </c>
      <c r="M23" s="51">
        <v>1</v>
      </c>
      <c r="N23" s="51">
        <v>1</v>
      </c>
      <c r="O23" s="51">
        <v>1</v>
      </c>
      <c r="P23" s="51">
        <v>10</v>
      </c>
      <c r="Q23" s="51">
        <v>0</v>
      </c>
      <c r="R23" s="51">
        <v>0</v>
      </c>
      <c r="S23" s="51">
        <v>0</v>
      </c>
      <c r="T23" s="51">
        <v>3</v>
      </c>
      <c r="U23" s="39" t="s">
        <v>34</v>
      </c>
    </row>
    <row r="24" spans="1:21" ht="12">
      <c r="A24" s="1" t="s">
        <v>36</v>
      </c>
      <c r="B24" s="48" t="s">
        <v>37</v>
      </c>
      <c r="C24" s="49"/>
      <c r="D24" s="52"/>
      <c r="E24" s="52"/>
      <c r="F24" s="38">
        <f t="shared" si="1"/>
        <v>1</v>
      </c>
      <c r="G24" s="38">
        <f t="shared" si="2"/>
        <v>0</v>
      </c>
      <c r="H24" s="38">
        <f t="shared" si="2"/>
        <v>1</v>
      </c>
      <c r="I24" s="53">
        <v>0</v>
      </c>
      <c r="J24" s="53">
        <v>1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39" t="s">
        <v>36</v>
      </c>
    </row>
    <row r="25" spans="1:21" ht="12">
      <c r="A25" s="1" t="s">
        <v>38</v>
      </c>
      <c r="B25" s="48" t="s">
        <v>39</v>
      </c>
      <c r="C25" s="49"/>
      <c r="D25" s="52"/>
      <c r="E25" s="52"/>
      <c r="F25" s="38">
        <f t="shared" si="1"/>
        <v>1109</v>
      </c>
      <c r="G25" s="38">
        <f t="shared" si="2"/>
        <v>367</v>
      </c>
      <c r="H25" s="38">
        <f t="shared" si="2"/>
        <v>742</v>
      </c>
      <c r="I25" s="50">
        <v>102</v>
      </c>
      <c r="J25" s="50">
        <v>219</v>
      </c>
      <c r="K25" s="51">
        <v>47</v>
      </c>
      <c r="L25" s="51">
        <v>42</v>
      </c>
      <c r="M25" s="51">
        <v>111</v>
      </c>
      <c r="N25" s="51">
        <v>18</v>
      </c>
      <c r="O25" s="51">
        <v>65</v>
      </c>
      <c r="P25" s="51">
        <v>189</v>
      </c>
      <c r="Q25" s="51">
        <v>20</v>
      </c>
      <c r="R25" s="51">
        <v>54</v>
      </c>
      <c r="S25" s="51">
        <v>22</v>
      </c>
      <c r="T25" s="51">
        <v>220</v>
      </c>
      <c r="U25" s="39" t="s">
        <v>38</v>
      </c>
    </row>
    <row r="26" spans="1:21" ht="12">
      <c r="A26" s="1" t="s">
        <v>40</v>
      </c>
      <c r="B26" s="48" t="s">
        <v>41</v>
      </c>
      <c r="C26" s="49"/>
      <c r="D26" s="52"/>
      <c r="E26" s="52"/>
      <c r="F26" s="38">
        <f t="shared" si="1"/>
        <v>240</v>
      </c>
      <c r="G26" s="38">
        <f t="shared" si="2"/>
        <v>211</v>
      </c>
      <c r="H26" s="38">
        <f t="shared" si="2"/>
        <v>29</v>
      </c>
      <c r="I26" s="50">
        <v>101</v>
      </c>
      <c r="J26" s="50">
        <v>20</v>
      </c>
      <c r="K26" s="51">
        <v>24</v>
      </c>
      <c r="L26" s="51">
        <v>1</v>
      </c>
      <c r="M26" s="51">
        <v>43</v>
      </c>
      <c r="N26" s="51">
        <v>1</v>
      </c>
      <c r="O26" s="51">
        <v>25</v>
      </c>
      <c r="P26" s="51">
        <v>2</v>
      </c>
      <c r="Q26" s="51">
        <v>2</v>
      </c>
      <c r="R26" s="51">
        <v>0</v>
      </c>
      <c r="S26" s="51">
        <v>16</v>
      </c>
      <c r="T26" s="51">
        <v>5</v>
      </c>
      <c r="U26" s="39" t="s">
        <v>40</v>
      </c>
    </row>
    <row r="27" spans="1:21" ht="12">
      <c r="A27" s="22" t="s">
        <v>42</v>
      </c>
      <c r="B27" s="55" t="s">
        <v>43</v>
      </c>
      <c r="C27" s="56">
        <v>6</v>
      </c>
      <c r="D27" s="57">
        <v>1</v>
      </c>
      <c r="E27" s="57">
        <v>5</v>
      </c>
      <c r="F27" s="58">
        <f t="shared" si="1"/>
        <v>185</v>
      </c>
      <c r="G27" s="58">
        <f t="shared" si="2"/>
        <v>97</v>
      </c>
      <c r="H27" s="58">
        <f t="shared" si="2"/>
        <v>88</v>
      </c>
      <c r="I27" s="59">
        <v>19</v>
      </c>
      <c r="J27" s="59">
        <v>18</v>
      </c>
      <c r="K27" s="60">
        <v>10</v>
      </c>
      <c r="L27" s="60">
        <v>19</v>
      </c>
      <c r="M27" s="60">
        <v>52</v>
      </c>
      <c r="N27" s="60">
        <v>0</v>
      </c>
      <c r="O27" s="60">
        <v>14</v>
      </c>
      <c r="P27" s="60">
        <v>48</v>
      </c>
      <c r="Q27" s="60">
        <v>1</v>
      </c>
      <c r="R27" s="60">
        <v>2</v>
      </c>
      <c r="S27" s="60">
        <v>1</v>
      </c>
      <c r="T27" s="60">
        <v>1</v>
      </c>
      <c r="U27" s="61" t="s">
        <v>42</v>
      </c>
    </row>
    <row r="28" spans="2:8" ht="12">
      <c r="B28" s="62" t="s">
        <v>44</v>
      </c>
      <c r="C28" s="62"/>
      <c r="D28" s="62"/>
      <c r="E28" s="62"/>
      <c r="F28" s="62"/>
      <c r="G28" s="62"/>
      <c r="H28" s="62"/>
    </row>
    <row r="29" spans="2:8" ht="12">
      <c r="B29" s="62"/>
      <c r="C29" s="62"/>
      <c r="D29" s="62"/>
      <c r="E29" s="62"/>
      <c r="F29" s="62"/>
      <c r="G29" s="62"/>
      <c r="H29" s="62"/>
    </row>
    <row r="30" spans="2:21" ht="12">
      <c r="B30" s="62"/>
      <c r="D30" s="62"/>
      <c r="F30" s="1" t="s">
        <v>15</v>
      </c>
      <c r="G30" s="1" t="s">
        <v>15</v>
      </c>
      <c r="H30" s="1" t="s">
        <v>15</v>
      </c>
      <c r="I30" s="1" t="s">
        <v>15</v>
      </c>
      <c r="J30" s="1" t="s">
        <v>15</v>
      </c>
      <c r="K30" s="1" t="s">
        <v>15</v>
      </c>
      <c r="L30" s="1" t="s">
        <v>15</v>
      </c>
      <c r="M30" s="1" t="s">
        <v>15</v>
      </c>
      <c r="N30" s="1" t="s">
        <v>15</v>
      </c>
      <c r="O30" s="1" t="s">
        <v>15</v>
      </c>
      <c r="P30" s="1" t="s">
        <v>15</v>
      </c>
      <c r="Q30" s="1" t="s">
        <v>15</v>
      </c>
      <c r="R30" s="1" t="s">
        <v>15</v>
      </c>
      <c r="S30" s="1" t="s">
        <v>15</v>
      </c>
      <c r="T30" s="1" t="s">
        <v>15</v>
      </c>
      <c r="U30" s="1" t="s">
        <v>15</v>
      </c>
    </row>
    <row r="31" spans="2:7" ht="12">
      <c r="B31" s="62"/>
      <c r="D31" s="62"/>
      <c r="G31" s="62"/>
    </row>
    <row r="32" spans="2:7" ht="12">
      <c r="B32" s="62"/>
      <c r="D32" s="62"/>
      <c r="G32" s="62"/>
    </row>
    <row r="33" spans="2:7" ht="12">
      <c r="B33" s="62"/>
      <c r="D33" s="62"/>
      <c r="G33" s="62"/>
    </row>
    <row r="34" spans="2:7" ht="12">
      <c r="B34" s="62"/>
      <c r="D34" s="62"/>
      <c r="G34" s="62"/>
    </row>
    <row r="35" ht="12">
      <c r="B35" s="62"/>
    </row>
    <row r="36" ht="12">
      <c r="B36" s="62"/>
    </row>
    <row r="37" ht="12">
      <c r="B37" s="62"/>
    </row>
    <row r="38" ht="12">
      <c r="B38" s="62"/>
    </row>
    <row r="39" ht="12">
      <c r="B39" s="62"/>
    </row>
    <row r="40" ht="12">
      <c r="B40" s="62"/>
    </row>
    <row r="41" ht="12">
      <c r="B41" s="62"/>
    </row>
    <row r="42" ht="12">
      <c r="B42" s="62"/>
    </row>
    <row r="43" ht="12">
      <c r="B43" s="62"/>
    </row>
    <row r="44" ht="12">
      <c r="B44" s="62"/>
    </row>
    <row r="45" ht="12">
      <c r="B45" s="62"/>
    </row>
    <row r="46" ht="12">
      <c r="B46" s="62"/>
    </row>
    <row r="47" ht="12">
      <c r="B47" s="62"/>
    </row>
  </sheetData>
  <sheetProtection sheet="1" objects="1" scenarios="1"/>
  <mergeCells count="2">
    <mergeCell ref="U4:U6"/>
    <mergeCell ref="C4:E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2"/>
  <colBreaks count="1" manualBreakCount="1">
    <brk id="8" max="2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2002-02-05T00:26:02Z</dcterms:created>
  <dcterms:modified xsi:type="dcterms:W3CDTF">2005-07-28T03:59:42Z</dcterms:modified>
  <cp:category/>
  <cp:version/>
  <cp:contentType/>
  <cp:contentStatus/>
</cp:coreProperties>
</file>