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9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<sst xmlns="http://schemas.openxmlformats.org/spreadsheetml/2006/main" count="40" uniqueCount="39">
  <si>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</si>
  <si>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</si>
  <si>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</si>
  <si>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</si>
  <si>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</si>
  <si>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</si>
  <si>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</si>
  <si>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</si>
  <si>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</si>
  <si>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</si>
  <si>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</si>
  <si>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</si>
  <si>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</si>
  <si>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</si>
  <si>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</si>
  <si>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</si>
  <si>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</si>
  <si>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</si>
  <si>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10</t>
  </si>
  <si>
    <t>11</t>
  </si>
  <si>
    <t>資料:商工組合中央金庫大分支店</t>
  </si>
  <si>
    <t xml:space="preserve">  注)差額は当座貸越</t>
  </si>
  <si>
    <t>159.商工組合中央金庫主要勘定</t>
  </si>
  <si>
    <r>
      <t xml:space="preserve">    </t>
    </r>
    <r>
      <rPr>
        <sz val="10"/>
        <rFont val="ＭＳ 明朝"/>
        <family val="1"/>
      </rPr>
      <t>5</t>
    </r>
  </si>
  <si>
    <r>
      <t xml:space="preserve">    </t>
    </r>
    <r>
      <rPr>
        <sz val="10"/>
        <rFont val="ＭＳ 明朝"/>
        <family val="1"/>
      </rPr>
      <t>6</t>
    </r>
  </si>
  <si>
    <r>
      <t xml:space="preserve">    </t>
    </r>
    <r>
      <rPr>
        <sz val="10"/>
        <rFont val="ＭＳ 明朝"/>
        <family val="1"/>
      </rPr>
      <t>7</t>
    </r>
  </si>
  <si>
    <r>
      <t xml:space="preserve">    </t>
    </r>
    <r>
      <rPr>
        <sz val="10"/>
        <rFont val="ＭＳ 明朝"/>
        <family val="1"/>
      </rPr>
      <t>8</t>
    </r>
  </si>
  <si>
    <r>
      <t xml:space="preserve">    </t>
    </r>
    <r>
      <rPr>
        <sz val="10"/>
        <rFont val="ＭＳ 明朝"/>
        <family val="1"/>
      </rPr>
      <t>9</t>
    </r>
  </si>
  <si>
    <r>
      <t xml:space="preserve">    </t>
    </r>
    <r>
      <rPr>
        <sz val="10"/>
        <rFont val="ＭＳ 明朝"/>
        <family val="1"/>
      </rPr>
      <t>10</t>
    </r>
  </si>
  <si>
    <r>
      <t xml:space="preserve">    </t>
    </r>
    <r>
      <rPr>
        <sz val="10"/>
        <rFont val="ＭＳ 明朝"/>
        <family val="1"/>
      </rPr>
      <t>11</t>
    </r>
  </si>
  <si>
    <r>
      <t xml:space="preserve">    </t>
    </r>
    <r>
      <rPr>
        <sz val="10"/>
        <rFont val="ＭＳ 明朝"/>
        <family val="1"/>
      </rPr>
      <t>12</t>
    </r>
  </si>
  <si>
    <t>平成９年度</t>
  </si>
  <si>
    <t>12</t>
  </si>
  <si>
    <t xml:space="preserve">    2</t>
  </si>
  <si>
    <t xml:space="preserve">    3</t>
  </si>
  <si>
    <t>13</t>
  </si>
  <si>
    <t>14</t>
  </si>
  <si>
    <t xml:space="preserve"> 14年 4月</t>
  </si>
  <si>
    <t xml:space="preserve"> 15年 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</si>
</sst>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Continuous" vertical="center"/>
      <protection/>
    </xf>
    <xf numFmtId="0" fontId="8" fillId="0" borderId="3" xfId="0" applyFont="1" applyBorder="1" applyAlignment="1" applyProtection="1" quotePrefix="1">
      <alignment horizontal="centerContinuous" vertical="center"/>
      <protection/>
    </xf>
    <xf numFmtId="0" fontId="8" fillId="0" borderId="4" xfId="0" applyFont="1" applyBorder="1" applyAlignment="1" applyProtection="1" quotePrefix="1">
      <alignment horizontal="centerContinuous" vertical="center"/>
      <protection/>
    </xf>
    <xf numFmtId="0" fontId="8" fillId="0" borderId="3" xfId="0" applyFont="1" applyBorder="1" applyAlignment="1" applyProtection="1">
      <alignment horizontal="centerContinuous" vertical="center"/>
      <protection/>
    </xf>
    <xf numFmtId="0" fontId="8" fillId="0" borderId="0" xfId="0" applyFont="1" applyAlignment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Alignment="1">
      <alignment vertical="center"/>
    </xf>
    <xf numFmtId="3" fontId="9" fillId="0" borderId="5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>
      <alignment/>
    </xf>
    <xf numFmtId="49" fontId="9" fillId="0" borderId="6" xfId="0" applyNumberFormat="1" applyFont="1" applyBorder="1" applyAlignment="1" applyProtection="1">
      <alignment horizontal="center"/>
      <protection locked="0"/>
    </xf>
    <xf numFmtId="3" fontId="9" fillId="0" borderId="0" xfId="0" applyNumberFormat="1" applyFont="1" applyAlignment="1">
      <alignment horizontal="right"/>
    </xf>
    <xf numFmtId="49" fontId="11" fillId="0" borderId="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10" fillId="0" borderId="6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0" fontId="12" fillId="0" borderId="6" xfId="0" applyFont="1" applyBorder="1" applyAlignment="1" applyProtection="1">
      <alignment horizontal="center"/>
      <protection locked="0"/>
    </xf>
    <xf numFmtId="3" fontId="12" fillId="0" borderId="0" xfId="0" applyNumberFormat="1" applyFont="1" applyAlignment="1" applyProtection="1">
      <alignment horizontal="right"/>
      <protection locked="0"/>
    </xf>
    <xf numFmtId="3" fontId="12" fillId="0" borderId="0" xfId="0" applyNumberFormat="1" applyFont="1" applyAlignment="1" applyProtection="1">
      <alignment/>
      <protection locked="0"/>
    </xf>
    <xf numFmtId="0" fontId="10" fillId="0" borderId="6" xfId="0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10" fillId="0" borderId="4" xfId="0" applyFont="1" applyBorder="1" applyAlignment="1" quotePrefix="1">
      <alignment horizontal="center"/>
    </xf>
    <xf numFmtId="3" fontId="10" fillId="0" borderId="3" xfId="0" applyNumberFormat="1" applyFont="1" applyBorder="1" applyAlignment="1">
      <alignment horizontal="right"/>
    </xf>
    <xf numFmtId="3" fontId="12" fillId="0" borderId="3" xfId="0" applyNumberFormat="1" applyFont="1" applyBorder="1" applyAlignment="1" applyProtection="1">
      <alignment horizontal="right"/>
      <protection locked="0"/>
    </xf>
    <xf numFmtId="3" fontId="12" fillId="0" borderId="3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3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selection activeCell="A29" sqref="A29"/>
    </sheetView>
  </sheetViews>
  <sheetFormatPr defaultColWidth="10.59765625" defaultRowHeight="14.25"/>
  <cols>
    <col min="1" max="1" width="10.59765625" style="0" customWidth="1"/>
    <col min="2" max="2" width="6.59765625" style="0" customWidth="1"/>
    <col min="3" max="4" width="6.19921875" style="0" customWidth="1"/>
    <col min="5" max="5" width="6" style="0" customWidth="1"/>
    <col min="6" max="6" width="6.59765625" style="0" customWidth="1"/>
    <col min="7" max="7" width="5.59765625" style="0" customWidth="1"/>
    <col min="8" max="8" width="6.19921875" style="0" customWidth="1"/>
    <col min="9" max="12" width="7.59765625" style="0" customWidth="1"/>
    <col min="13" max="13" width="5.3984375" style="0" customWidth="1"/>
    <col min="14" max="14" width="5.09765625" style="0" customWidth="1"/>
  </cols>
  <sheetData>
    <row r="1" spans="1:14" s="4" customFormat="1" ht="17.25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</v>
      </c>
    </row>
    <row r="3" spans="1:14" s="13" customFormat="1" ht="15.75" customHeight="1" thickTop="1">
      <c r="A3" s="8" t="s">
        <v>2</v>
      </c>
      <c r="B3" s="9" t="s">
        <v>3</v>
      </c>
      <c r="C3" s="10"/>
      <c r="D3" s="10"/>
      <c r="E3" s="10"/>
      <c r="F3" s="10"/>
      <c r="G3" s="10"/>
      <c r="H3" s="11"/>
      <c r="I3" s="12" t="s">
        <v>4</v>
      </c>
      <c r="J3" s="10"/>
      <c r="K3" s="10"/>
      <c r="L3" s="11"/>
      <c r="M3" s="41" t="s">
        <v>5</v>
      </c>
      <c r="N3" s="43" t="s">
        <v>6</v>
      </c>
    </row>
    <row r="4" spans="1:14" s="15" customFormat="1" ht="15" customHeight="1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8</v>
      </c>
      <c r="J4" s="14" t="s">
        <v>15</v>
      </c>
      <c r="K4" s="14" t="s">
        <v>16</v>
      </c>
      <c r="L4" s="14" t="s">
        <v>17</v>
      </c>
      <c r="M4" s="42"/>
      <c r="N4" s="44"/>
    </row>
    <row r="5" spans="1:14" s="19" customFormat="1" ht="15" customHeight="1">
      <c r="A5" s="20" t="s">
        <v>31</v>
      </c>
      <c r="B5" s="16">
        <v>13939</v>
      </c>
      <c r="C5" s="17">
        <v>1016</v>
      </c>
      <c r="D5" s="17">
        <v>1952</v>
      </c>
      <c r="E5" s="17">
        <v>970</v>
      </c>
      <c r="F5" s="17">
        <v>8749</v>
      </c>
      <c r="G5" s="18">
        <v>880</v>
      </c>
      <c r="H5" s="18">
        <v>372</v>
      </c>
      <c r="I5" s="18">
        <v>74686</v>
      </c>
      <c r="J5" s="18">
        <v>17060</v>
      </c>
      <c r="K5" s="18">
        <v>53957</v>
      </c>
      <c r="L5" s="17">
        <v>2266</v>
      </c>
      <c r="M5" s="18">
        <v>416</v>
      </c>
      <c r="N5" s="18">
        <v>4</v>
      </c>
    </row>
    <row r="6" spans="1:14" s="19" customFormat="1" ht="15" customHeight="1">
      <c r="A6" s="20" t="s">
        <v>18</v>
      </c>
      <c r="B6" s="21">
        <v>13501</v>
      </c>
      <c r="C6" s="21">
        <v>742</v>
      </c>
      <c r="D6" s="21">
        <v>2517</v>
      </c>
      <c r="E6" s="21">
        <v>873</v>
      </c>
      <c r="F6" s="21">
        <v>8184</v>
      </c>
      <c r="G6" s="21">
        <v>887</v>
      </c>
      <c r="H6" s="21">
        <v>298</v>
      </c>
      <c r="I6" s="21">
        <v>77139</v>
      </c>
      <c r="J6" s="21">
        <v>19620</v>
      </c>
      <c r="K6" s="21">
        <v>53946</v>
      </c>
      <c r="L6" s="21">
        <v>2365</v>
      </c>
      <c r="M6" s="21">
        <v>424</v>
      </c>
      <c r="N6" s="21">
        <v>3</v>
      </c>
    </row>
    <row r="7" spans="1:14" s="19" customFormat="1" ht="15" customHeight="1">
      <c r="A7" s="20" t="s">
        <v>19</v>
      </c>
      <c r="B7" s="21">
        <v>16369</v>
      </c>
      <c r="C7" s="21">
        <v>1133</v>
      </c>
      <c r="D7" s="21">
        <v>5248</v>
      </c>
      <c r="E7" s="21">
        <v>920</v>
      </c>
      <c r="F7" s="21">
        <v>8208</v>
      </c>
      <c r="G7" s="21">
        <v>679</v>
      </c>
      <c r="H7" s="21">
        <v>181</v>
      </c>
      <c r="I7" s="21">
        <v>79822</v>
      </c>
      <c r="J7" s="21">
        <v>21120</v>
      </c>
      <c r="K7" s="21">
        <v>52204</v>
      </c>
      <c r="L7" s="21">
        <v>2991</v>
      </c>
      <c r="M7" s="21">
        <v>360</v>
      </c>
      <c r="N7" s="21">
        <v>3</v>
      </c>
    </row>
    <row r="8" spans="1:14" s="19" customFormat="1" ht="15" customHeight="1">
      <c r="A8" s="20" t="s">
        <v>32</v>
      </c>
      <c r="B8" s="21">
        <v>15416</v>
      </c>
      <c r="C8" s="21">
        <v>1277</v>
      </c>
      <c r="D8" s="21">
        <v>4987</v>
      </c>
      <c r="E8" s="21">
        <v>622</v>
      </c>
      <c r="F8" s="21">
        <v>7695</v>
      </c>
      <c r="G8" s="21">
        <v>104</v>
      </c>
      <c r="H8" s="21">
        <v>731</v>
      </c>
      <c r="I8" s="21">
        <v>81395</v>
      </c>
      <c r="J8" s="21">
        <v>16935</v>
      </c>
      <c r="K8" s="21">
        <v>55359</v>
      </c>
      <c r="L8" s="21">
        <v>2236</v>
      </c>
      <c r="M8" s="21">
        <v>198</v>
      </c>
      <c r="N8" s="21">
        <v>5</v>
      </c>
    </row>
    <row r="9" spans="1:14" s="19" customFormat="1" ht="15" customHeight="1">
      <c r="A9" s="20" t="s">
        <v>35</v>
      </c>
      <c r="B9" s="21">
        <v>16691</v>
      </c>
      <c r="C9" s="21">
        <v>1708</v>
      </c>
      <c r="D9" s="21">
        <v>6352</v>
      </c>
      <c r="E9" s="21">
        <v>410</v>
      </c>
      <c r="F9" s="21">
        <v>7120</v>
      </c>
      <c r="G9" s="21">
        <v>131</v>
      </c>
      <c r="H9" s="21">
        <v>970</v>
      </c>
      <c r="I9" s="21">
        <v>81595</v>
      </c>
      <c r="J9" s="21">
        <v>13527</v>
      </c>
      <c r="K9" s="21">
        <v>56424</v>
      </c>
      <c r="L9" s="21">
        <v>1856</v>
      </c>
      <c r="M9" s="21">
        <v>465</v>
      </c>
      <c r="N9" s="21">
        <v>5</v>
      </c>
    </row>
    <row r="10" spans="1:14" s="19" customFormat="1" ht="1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s="24" customFormat="1" ht="15" customHeight="1">
      <c r="A11" s="22" t="s">
        <v>36</v>
      </c>
      <c r="B11" s="23">
        <v>14813</v>
      </c>
      <c r="C11" s="23">
        <f aca="true" t="shared" si="0" ref="C11:N11">C24</f>
        <v>1908</v>
      </c>
      <c r="D11" s="23">
        <f t="shared" si="0"/>
        <v>4699</v>
      </c>
      <c r="E11" s="23">
        <f t="shared" si="0"/>
        <v>170</v>
      </c>
      <c r="F11" s="23">
        <f t="shared" si="0"/>
        <v>6915</v>
      </c>
      <c r="G11" s="23">
        <f t="shared" si="0"/>
        <v>10</v>
      </c>
      <c r="H11" s="23">
        <f t="shared" si="0"/>
        <v>1111</v>
      </c>
      <c r="I11" s="23">
        <f t="shared" si="0"/>
        <v>78590</v>
      </c>
      <c r="J11" s="23">
        <f t="shared" si="0"/>
        <v>10645</v>
      </c>
      <c r="K11" s="23">
        <f t="shared" si="0"/>
        <v>54818</v>
      </c>
      <c r="L11" s="23">
        <f t="shared" si="0"/>
        <v>1466</v>
      </c>
      <c r="M11" s="23">
        <f t="shared" si="0"/>
        <v>374</v>
      </c>
      <c r="N11" s="23">
        <f t="shared" si="0"/>
        <v>6</v>
      </c>
    </row>
    <row r="12" spans="1:6" s="19" customFormat="1" ht="15" customHeight="1">
      <c r="A12" s="25"/>
      <c r="B12" s="26"/>
      <c r="C12" s="26"/>
      <c r="D12" s="26"/>
      <c r="E12" s="26"/>
      <c r="F12" s="26"/>
    </row>
    <row r="13" spans="1:14" s="19" customFormat="1" ht="15" customHeight="1">
      <c r="A13" s="27" t="s">
        <v>37</v>
      </c>
      <c r="B13" s="26">
        <f aca="true" t="shared" si="1" ref="B13:B24">SUM(C13:H13)</f>
        <v>14383</v>
      </c>
      <c r="C13" s="28">
        <v>1013</v>
      </c>
      <c r="D13" s="28">
        <v>4817</v>
      </c>
      <c r="E13" s="28">
        <v>240</v>
      </c>
      <c r="F13" s="28">
        <v>7053</v>
      </c>
      <c r="G13" s="29">
        <v>373</v>
      </c>
      <c r="H13" s="29">
        <v>887</v>
      </c>
      <c r="I13" s="29">
        <v>78556</v>
      </c>
      <c r="J13" s="29">
        <v>12475</v>
      </c>
      <c r="K13" s="29">
        <v>55197</v>
      </c>
      <c r="L13" s="29">
        <v>1507</v>
      </c>
      <c r="M13" s="29">
        <v>331</v>
      </c>
      <c r="N13" s="29">
        <v>6</v>
      </c>
    </row>
    <row r="14" spans="1:14" s="19" customFormat="1" ht="15" customHeight="1">
      <c r="A14" s="30" t="s">
        <v>23</v>
      </c>
      <c r="B14" s="26">
        <f t="shared" si="1"/>
        <v>14281</v>
      </c>
      <c r="C14" s="28">
        <v>812</v>
      </c>
      <c r="D14" s="28">
        <v>5044</v>
      </c>
      <c r="E14" s="28">
        <v>270</v>
      </c>
      <c r="F14" s="28">
        <v>7043</v>
      </c>
      <c r="G14" s="29">
        <v>217</v>
      </c>
      <c r="H14" s="29">
        <v>895</v>
      </c>
      <c r="I14" s="29">
        <v>78033</v>
      </c>
      <c r="J14" s="29">
        <v>12060</v>
      </c>
      <c r="K14" s="29">
        <v>54804</v>
      </c>
      <c r="L14" s="29">
        <v>1517</v>
      </c>
      <c r="M14" s="29">
        <v>310</v>
      </c>
      <c r="N14" s="29">
        <v>6</v>
      </c>
    </row>
    <row r="15" spans="1:14" s="19" customFormat="1" ht="15" customHeight="1">
      <c r="A15" s="30" t="s">
        <v>24</v>
      </c>
      <c r="B15" s="26">
        <f t="shared" si="1"/>
        <v>16459</v>
      </c>
      <c r="C15" s="28">
        <v>2126</v>
      </c>
      <c r="D15" s="28">
        <v>5329</v>
      </c>
      <c r="E15" s="28">
        <v>203</v>
      </c>
      <c r="F15" s="28">
        <v>7708</v>
      </c>
      <c r="G15" s="29">
        <v>235</v>
      </c>
      <c r="H15" s="29">
        <v>858</v>
      </c>
      <c r="I15" s="29">
        <v>79362</v>
      </c>
      <c r="J15" s="29">
        <v>12521</v>
      </c>
      <c r="K15" s="29">
        <v>55322</v>
      </c>
      <c r="L15" s="29">
        <v>1728</v>
      </c>
      <c r="M15" s="29">
        <v>187</v>
      </c>
      <c r="N15" s="29">
        <v>12</v>
      </c>
    </row>
    <row r="16" spans="1:14" s="19" customFormat="1" ht="15" customHeight="1">
      <c r="A16" s="30" t="s">
        <v>25</v>
      </c>
      <c r="B16" s="31">
        <f t="shared" si="1"/>
        <v>15523</v>
      </c>
      <c r="C16" s="32">
        <v>1600</v>
      </c>
      <c r="D16" s="32">
        <v>4619</v>
      </c>
      <c r="E16" s="32">
        <v>260</v>
      </c>
      <c r="F16" s="32">
        <v>7839</v>
      </c>
      <c r="G16" s="32">
        <v>235</v>
      </c>
      <c r="H16" s="29">
        <v>970</v>
      </c>
      <c r="I16" s="29">
        <v>78501</v>
      </c>
      <c r="J16" s="29">
        <v>12428</v>
      </c>
      <c r="K16" s="29">
        <v>54846</v>
      </c>
      <c r="L16" s="29">
        <v>1488</v>
      </c>
      <c r="M16" s="29">
        <v>296</v>
      </c>
      <c r="N16" s="29">
        <v>2</v>
      </c>
    </row>
    <row r="17" spans="1:14" s="19" customFormat="1" ht="15" customHeight="1">
      <c r="A17" s="30" t="s">
        <v>26</v>
      </c>
      <c r="B17" s="26">
        <f t="shared" si="1"/>
        <v>15119</v>
      </c>
      <c r="C17" s="28">
        <v>1322</v>
      </c>
      <c r="D17" s="28">
        <v>4590</v>
      </c>
      <c r="E17" s="28">
        <v>200</v>
      </c>
      <c r="F17" s="28">
        <v>7951</v>
      </c>
      <c r="G17" s="29">
        <v>235</v>
      </c>
      <c r="H17" s="29">
        <v>821</v>
      </c>
      <c r="I17" s="29">
        <v>77161</v>
      </c>
      <c r="J17" s="29">
        <v>11702</v>
      </c>
      <c r="K17" s="29">
        <v>54334</v>
      </c>
      <c r="L17" s="29">
        <v>1760</v>
      </c>
      <c r="M17" s="29">
        <v>100</v>
      </c>
      <c r="N17" s="29">
        <v>8</v>
      </c>
    </row>
    <row r="18" spans="1:14" s="33" customFormat="1" ht="15" customHeight="1">
      <c r="A18" s="30" t="s">
        <v>27</v>
      </c>
      <c r="B18" s="26">
        <f t="shared" si="1"/>
        <v>17168</v>
      </c>
      <c r="C18" s="28">
        <v>1751</v>
      </c>
      <c r="D18" s="28">
        <v>6056</v>
      </c>
      <c r="E18" s="28">
        <v>150</v>
      </c>
      <c r="F18" s="28">
        <v>8039</v>
      </c>
      <c r="G18" s="29">
        <v>236</v>
      </c>
      <c r="H18" s="29">
        <v>936</v>
      </c>
      <c r="I18" s="29">
        <v>79526</v>
      </c>
      <c r="J18" s="29">
        <v>12637</v>
      </c>
      <c r="K18" s="29">
        <v>54876</v>
      </c>
      <c r="L18" s="29">
        <v>1476</v>
      </c>
      <c r="M18" s="29">
        <v>237</v>
      </c>
      <c r="N18" s="29">
        <v>3</v>
      </c>
    </row>
    <row r="19" spans="1:14" s="33" customFormat="1" ht="15" customHeight="1">
      <c r="A19" s="30" t="s">
        <v>28</v>
      </c>
      <c r="B19" s="19">
        <f t="shared" si="1"/>
        <v>14911</v>
      </c>
      <c r="C19" s="29">
        <v>1302</v>
      </c>
      <c r="D19" s="29">
        <v>4224</v>
      </c>
      <c r="E19" s="29">
        <v>200</v>
      </c>
      <c r="F19" s="29">
        <v>8027</v>
      </c>
      <c r="G19" s="29">
        <v>234</v>
      </c>
      <c r="H19" s="29">
        <v>924</v>
      </c>
      <c r="I19" s="29">
        <v>75262</v>
      </c>
      <c r="J19" s="29">
        <v>11707</v>
      </c>
      <c r="K19" s="29">
        <v>52641</v>
      </c>
      <c r="L19" s="29">
        <v>1123</v>
      </c>
      <c r="M19" s="29">
        <v>139</v>
      </c>
      <c r="N19" s="29">
        <v>5</v>
      </c>
    </row>
    <row r="20" spans="1:14" s="33" customFormat="1" ht="15" customHeight="1">
      <c r="A20" s="30" t="s">
        <v>29</v>
      </c>
      <c r="B20" s="19">
        <f t="shared" si="1"/>
        <v>15502</v>
      </c>
      <c r="C20" s="29">
        <v>1506</v>
      </c>
      <c r="D20" s="29">
        <v>4572</v>
      </c>
      <c r="E20" s="29">
        <v>170</v>
      </c>
      <c r="F20" s="29">
        <v>8128</v>
      </c>
      <c r="G20" s="29">
        <v>235</v>
      </c>
      <c r="H20" s="29">
        <v>891</v>
      </c>
      <c r="I20" s="29">
        <v>75751</v>
      </c>
      <c r="J20" s="29">
        <v>11069</v>
      </c>
      <c r="K20" s="29">
        <v>52819</v>
      </c>
      <c r="L20" s="29">
        <v>1437</v>
      </c>
      <c r="M20" s="29">
        <v>153</v>
      </c>
      <c r="N20" s="29">
        <v>3</v>
      </c>
    </row>
    <row r="21" spans="1:14" s="33" customFormat="1" ht="15" customHeight="1">
      <c r="A21" s="30" t="s">
        <v>30</v>
      </c>
      <c r="B21" s="19">
        <f t="shared" si="1"/>
        <v>14985</v>
      </c>
      <c r="C21" s="29">
        <v>1430</v>
      </c>
      <c r="D21" s="29">
        <v>4239</v>
      </c>
      <c r="E21" s="29">
        <v>180</v>
      </c>
      <c r="F21" s="29">
        <v>7974</v>
      </c>
      <c r="G21" s="29">
        <v>225</v>
      </c>
      <c r="H21" s="29">
        <v>937</v>
      </c>
      <c r="I21" s="29">
        <v>77641</v>
      </c>
      <c r="J21" s="29">
        <v>11245</v>
      </c>
      <c r="K21" s="29">
        <v>53960</v>
      </c>
      <c r="L21" s="29">
        <v>1392</v>
      </c>
      <c r="M21" s="29">
        <v>547</v>
      </c>
      <c r="N21" s="29">
        <v>5</v>
      </c>
    </row>
    <row r="22" spans="1:14" s="33" customFormat="1" ht="15" customHeight="1">
      <c r="A22" s="27" t="s">
        <v>38</v>
      </c>
      <c r="B22" s="19">
        <f t="shared" si="1"/>
        <v>15147</v>
      </c>
      <c r="C22" s="29">
        <v>950</v>
      </c>
      <c r="D22" s="29">
        <v>4189</v>
      </c>
      <c r="E22" s="29">
        <v>199</v>
      </c>
      <c r="F22" s="29">
        <v>8591</v>
      </c>
      <c r="G22" s="29">
        <v>226</v>
      </c>
      <c r="H22" s="29">
        <v>992</v>
      </c>
      <c r="I22" s="29">
        <v>77009</v>
      </c>
      <c r="J22" s="29">
        <v>11299</v>
      </c>
      <c r="K22" s="29">
        <v>53543</v>
      </c>
      <c r="L22" s="29">
        <v>1224</v>
      </c>
      <c r="M22" s="29">
        <v>183</v>
      </c>
      <c r="N22" s="29">
        <v>3</v>
      </c>
    </row>
    <row r="23" spans="1:14" s="33" customFormat="1" ht="15" customHeight="1">
      <c r="A23" s="30" t="s">
        <v>33</v>
      </c>
      <c r="B23" s="19">
        <f t="shared" si="1"/>
        <v>16268</v>
      </c>
      <c r="C23" s="29">
        <v>940</v>
      </c>
      <c r="D23" s="29">
        <v>6034</v>
      </c>
      <c r="E23" s="29">
        <v>160</v>
      </c>
      <c r="F23" s="29">
        <v>7845</v>
      </c>
      <c r="G23" s="34">
        <v>225</v>
      </c>
      <c r="H23" s="34">
        <v>1064</v>
      </c>
      <c r="I23" s="29">
        <v>77511</v>
      </c>
      <c r="J23" s="29">
        <v>11211</v>
      </c>
      <c r="K23" s="29">
        <v>54207</v>
      </c>
      <c r="L23" s="29">
        <v>1367</v>
      </c>
      <c r="M23" s="29">
        <v>140</v>
      </c>
      <c r="N23" s="29">
        <v>3</v>
      </c>
    </row>
    <row r="24" spans="1:14" s="33" customFormat="1" ht="15" customHeight="1">
      <c r="A24" s="35" t="s">
        <v>34</v>
      </c>
      <c r="B24" s="36">
        <f t="shared" si="1"/>
        <v>14813</v>
      </c>
      <c r="C24" s="37">
        <v>1908</v>
      </c>
      <c r="D24" s="37">
        <v>4699</v>
      </c>
      <c r="E24" s="37">
        <v>170</v>
      </c>
      <c r="F24" s="37">
        <v>6915</v>
      </c>
      <c r="G24" s="37">
        <v>10</v>
      </c>
      <c r="H24" s="37">
        <v>1111</v>
      </c>
      <c r="I24" s="38">
        <v>78590</v>
      </c>
      <c r="J24" s="37">
        <v>10645</v>
      </c>
      <c r="K24" s="37">
        <v>54818</v>
      </c>
      <c r="L24" s="37">
        <v>1466</v>
      </c>
      <c r="M24" s="37">
        <v>374</v>
      </c>
      <c r="N24" s="37">
        <v>6</v>
      </c>
    </row>
    <row r="25" spans="1:6" s="33" customFormat="1" ht="15" customHeight="1">
      <c r="A25" s="39" t="s">
        <v>20</v>
      </c>
      <c r="B25" s="40"/>
      <c r="C25" s="40"/>
      <c r="D25" s="40"/>
      <c r="E25" s="40"/>
      <c r="F25" s="40"/>
    </row>
    <row r="26" s="33" customFormat="1" ht="15" customHeight="1">
      <c r="A26" s="33" t="s">
        <v>21</v>
      </c>
    </row>
  </sheetData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2005-08-01T01:33:55Z</cp:lastPrinted>
  <dcterms:created xsi:type="dcterms:W3CDTF">2002-02-01T07:56:01Z</dcterms:created>
  <dcterms:modified xsi:type="dcterms:W3CDTF">2005-08-01T01:34:06Z</dcterms:modified>
  <cp:category/>
  <cp:version/>
  <cp:contentType/>
  <cp:contentStatus/>
</cp:coreProperties>
</file>