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8" sheetId="1" r:id="rId1"/>
  </sheets>
  <definedNames>
    <definedName name="_10.電気_ガスおよび水道" localSheetId="0">'148'!$A$1:$F$18</definedName>
    <definedName name="_10.電気_ガスおよび水道">#REF!</definedName>
    <definedName name="_xlnm.Print_Area" localSheetId="0">'148'!$A$1:$L$27</definedName>
  </definedNames>
  <calcPr fullCalcOnLoad="1"/>
</workbook>
</file>

<file path=xl/sharedStrings.xml><?xml version="1.0" encoding="utf-8"?>
<sst xmlns="http://schemas.openxmlformats.org/spreadsheetml/2006/main" count="39" uniqueCount="33">
  <si>
    <t>148．大 規 模 小 売 店 売 上 高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</si>
  <si>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</si>
  <si>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</si>
  <si>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</si>
  <si>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</si>
  <si>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</si>
  <si>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</si>
  <si>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</si>
  <si>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</si>
  <si>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</si>
  <si>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9</t>
  </si>
  <si>
    <t xml:space="preserve"> </t>
  </si>
  <si>
    <t>5</t>
  </si>
  <si>
    <t>6</t>
  </si>
  <si>
    <t>7</t>
  </si>
  <si>
    <t>8</t>
  </si>
  <si>
    <t>10</t>
  </si>
  <si>
    <t>11</t>
  </si>
  <si>
    <t>12</t>
  </si>
  <si>
    <t>2</t>
  </si>
  <si>
    <t>3</t>
  </si>
  <si>
    <t>資料：九州財務局大分財務事務所</t>
  </si>
  <si>
    <t>(単位  百万円、㎡)</t>
  </si>
  <si>
    <t>店舗面積</t>
  </si>
  <si>
    <t xml:space="preserve">  注）大規模小売店とは、店舗面積1,500平方ﾒｰﾄﾙ以上の店舗。</t>
  </si>
  <si>
    <t>　　　各年度の店舗面積は、各年３月末の面積。</t>
  </si>
  <si>
    <t>平成10年度</t>
  </si>
  <si>
    <t xml:space="preserve">  14年 4月</t>
  </si>
  <si>
    <t>　15年 1月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</si>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</sst>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 horizontal="right"/>
      <protection/>
    </xf>
    <xf numFmtId="177" fontId="5" fillId="0" borderId="0" xfId="20" applyNumberFormat="1" applyFont="1" applyBorder="1" applyAlignment="1" applyProtection="1">
      <alignment horizontal="center" vertical="center"/>
      <protection/>
    </xf>
    <xf numFmtId="177" fontId="5" fillId="0" borderId="2" xfId="20" applyNumberFormat="1" applyFont="1" applyBorder="1" applyAlignment="1">
      <alignment horizontal="center" vertical="center"/>
      <protection/>
    </xf>
    <xf numFmtId="177" fontId="5" fillId="0" borderId="3" xfId="20" applyNumberFormat="1" applyFont="1" applyBorder="1" applyAlignment="1">
      <alignment horizontal="centerContinuous" vertical="center"/>
      <protection/>
    </xf>
    <xf numFmtId="177" fontId="5" fillId="0" borderId="4" xfId="20" applyNumberFormat="1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0" xfId="20" applyNumberFormat="1" applyFont="1" applyBorder="1" applyAlignment="1">
      <alignment horizontal="center" vertical="center"/>
      <protection/>
    </xf>
    <xf numFmtId="177" fontId="5" fillId="0" borderId="0" xfId="20" applyNumberFormat="1" applyFont="1" applyBorder="1" applyAlignment="1" quotePrefix="1">
      <alignment horizontal="center" vertical="center"/>
      <protection/>
    </xf>
    <xf numFmtId="177" fontId="5" fillId="0" borderId="4" xfId="20" applyNumberFormat="1" applyFont="1" applyBorder="1" applyAlignment="1" applyProtection="1">
      <alignment horizontal="center"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177" fontId="5" fillId="0" borderId="5" xfId="20" applyNumberFormat="1" applyFont="1" applyBorder="1" applyAlignment="1">
      <alignment horizontal="center" vertical="center"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Font="1" applyBorder="1">
      <alignment/>
      <protection/>
    </xf>
    <xf numFmtId="177" fontId="7" fillId="0" borderId="0" xfId="20" applyNumberFormat="1" applyFont="1" applyAlignment="1" applyProtection="1">
      <alignment horizontal="distributed"/>
      <protection locked="0"/>
    </xf>
    <xf numFmtId="176" fontId="7" fillId="0" borderId="0" xfId="20" applyNumberFormat="1" applyFont="1" applyBorder="1" applyAlignment="1" applyProtection="1">
      <alignment/>
      <protection locked="0"/>
    </xf>
    <xf numFmtId="176" fontId="7" fillId="0" borderId="0" xfId="20" applyNumberFormat="1" applyFont="1" applyProtection="1">
      <alignment/>
      <protection locked="0"/>
    </xf>
    <xf numFmtId="177" fontId="8" fillId="0" borderId="0" xfId="20" applyNumberFormat="1" applyFont="1" applyAlignment="1" applyProtection="1" quotePrefix="1">
      <alignment horizontal="center"/>
      <protection locked="0"/>
    </xf>
    <xf numFmtId="176" fontId="9" fillId="0" borderId="2" xfId="20" applyNumberFormat="1" applyFont="1" applyBorder="1" applyAlignment="1">
      <alignment/>
      <protection/>
    </xf>
    <xf numFmtId="176" fontId="9" fillId="0" borderId="0" xfId="20" applyNumberFormat="1" applyFont="1" applyBorder="1" applyAlignment="1">
      <alignment/>
      <protection/>
    </xf>
    <xf numFmtId="176" fontId="9" fillId="0" borderId="0" xfId="20" applyNumberFormat="1" applyFont="1" applyBorder="1" applyAlignment="1" quotePrefix="1">
      <alignment/>
      <protection/>
    </xf>
    <xf numFmtId="176" fontId="9" fillId="0" borderId="0" xfId="20" applyNumberFormat="1" applyFont="1">
      <alignment/>
      <protection/>
    </xf>
    <xf numFmtId="177" fontId="5" fillId="0" borderId="0" xfId="20" applyNumberFormat="1" applyFont="1" applyAlignment="1" applyProtection="1" quotePrefix="1">
      <alignment horizontal="center"/>
      <protection/>
    </xf>
    <xf numFmtId="176" fontId="5" fillId="0" borderId="2" xfId="20" applyNumberFormat="1" applyFont="1" applyBorder="1" applyAlignment="1">
      <alignment/>
      <protection/>
    </xf>
    <xf numFmtId="176" fontId="5" fillId="0" borderId="0" xfId="20" applyNumberFormat="1" applyFont="1" applyBorder="1" applyAlignment="1">
      <alignment/>
      <protection/>
    </xf>
    <xf numFmtId="176" fontId="5" fillId="0" borderId="0" xfId="20" applyNumberFormat="1" applyFont="1" applyBorder="1" applyAlignment="1" quotePrefix="1">
      <alignment/>
      <protection/>
    </xf>
    <xf numFmtId="176" fontId="5" fillId="0" borderId="0" xfId="20" applyNumberFormat="1" applyFont="1">
      <alignment/>
      <protection/>
    </xf>
    <xf numFmtId="41" fontId="5" fillId="0" borderId="0" xfId="20" applyNumberFormat="1" applyFont="1" applyBorder="1" applyAlignment="1" applyProtection="1">
      <alignment horizontal="center"/>
      <protection/>
    </xf>
    <xf numFmtId="177" fontId="7" fillId="0" borderId="0" xfId="20" applyNumberFormat="1" applyFont="1" applyAlignment="1" applyProtection="1" quotePrefix="1">
      <alignment/>
      <protection locked="0"/>
    </xf>
    <xf numFmtId="176" fontId="7" fillId="0" borderId="0" xfId="20" applyNumberFormat="1" applyFont="1" applyBorder="1" applyAlignment="1" applyProtection="1" quotePrefix="1">
      <alignment/>
      <protection locked="0"/>
    </xf>
    <xf numFmtId="176" fontId="7" fillId="0" borderId="0" xfId="20" applyNumberFormat="1" applyFont="1" applyAlignment="1" applyProtection="1">
      <alignment horizontal="right"/>
      <protection locked="0"/>
    </xf>
    <xf numFmtId="176" fontId="5" fillId="0" borderId="2" xfId="20" applyNumberFormat="1" applyFont="1" applyBorder="1">
      <alignment/>
      <protection/>
    </xf>
    <xf numFmtId="177" fontId="5" fillId="0" borderId="6" xfId="20" applyNumberFormat="1" applyFont="1" applyBorder="1">
      <alignment/>
      <protection/>
    </xf>
    <xf numFmtId="177" fontId="5" fillId="0" borderId="6" xfId="20" applyNumberFormat="1" applyFont="1" applyBorder="1" applyAlignment="1" applyProtection="1">
      <alignment horizontal="left"/>
      <protection/>
    </xf>
    <xf numFmtId="177" fontId="5" fillId="0" borderId="0" xfId="20" applyNumberFormat="1" applyFont="1" applyBorder="1">
      <alignment/>
      <protection/>
    </xf>
    <xf numFmtId="177" fontId="5" fillId="0" borderId="0" xfId="20" applyNumberFormat="1" applyFont="1">
      <alignment/>
      <protection/>
    </xf>
    <xf numFmtId="177" fontId="7" fillId="0" borderId="0" xfId="20" applyNumberFormat="1" applyFont="1" applyAlignment="1" applyProtection="1" quotePrefix="1">
      <alignment horizontal="center"/>
      <protection locked="0"/>
    </xf>
    <xf numFmtId="177" fontId="0" fillId="0" borderId="0" xfId="20" applyNumberFormat="1" applyFont="1">
      <alignment/>
      <protection/>
    </xf>
    <xf numFmtId="176" fontId="8" fillId="0" borderId="0" xfId="20" applyNumberFormat="1" applyFo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120" zoomScaleNormal="120" workbookViewId="0" topLeftCell="A1">
      <selection activeCell="A30" sqref="A30"/>
    </sheetView>
  </sheetViews>
  <sheetFormatPr defaultColWidth="11.875" defaultRowHeight="12" customHeight="1"/>
  <cols>
    <col min="1" max="1" width="13.375" style="3" customWidth="1"/>
    <col min="2" max="3" width="8.75390625" style="3" customWidth="1"/>
    <col min="4" max="6" width="8.25390625" style="3" customWidth="1"/>
    <col min="7" max="7" width="8.875" style="3" customWidth="1"/>
    <col min="8" max="8" width="8.75390625" style="3" customWidth="1"/>
    <col min="9" max="11" width="8.25390625" style="3" customWidth="1"/>
    <col min="12" max="12" width="9.125" style="3" customWidth="1"/>
    <col min="13" max="16384" width="11.87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2" customHeight="1" thickTop="1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9" t="s">
        <v>4</v>
      </c>
      <c r="I3" s="10"/>
      <c r="J3" s="10"/>
      <c r="K3" s="10"/>
      <c r="L3" s="10"/>
    </row>
    <row r="4" spans="1:12" s="11" customFormat="1" ht="7.5" customHeight="1">
      <c r="A4" s="7"/>
      <c r="B4" s="8"/>
      <c r="C4" s="8"/>
      <c r="D4" s="12"/>
      <c r="E4" s="13"/>
      <c r="F4" s="12"/>
      <c r="G4" s="8"/>
      <c r="H4" s="8"/>
      <c r="I4" s="12"/>
      <c r="J4" s="13"/>
      <c r="K4" s="12"/>
      <c r="L4" s="8"/>
    </row>
    <row r="5" spans="1:12" s="11" customFormat="1" ht="12" customHeight="1">
      <c r="A5" s="14" t="s">
        <v>5</v>
      </c>
      <c r="B5" s="15" t="s">
        <v>6</v>
      </c>
      <c r="C5" s="15" t="s">
        <v>2</v>
      </c>
      <c r="D5" s="16" t="s">
        <v>7</v>
      </c>
      <c r="E5" s="16" t="s">
        <v>8</v>
      </c>
      <c r="F5" s="16" t="s">
        <v>9</v>
      </c>
      <c r="G5" s="15" t="s">
        <v>23</v>
      </c>
      <c r="H5" s="15" t="s">
        <v>2</v>
      </c>
      <c r="I5" s="16" t="s">
        <v>7</v>
      </c>
      <c r="J5" s="16" t="s">
        <v>8</v>
      </c>
      <c r="K5" s="16" t="s">
        <v>9</v>
      </c>
      <c r="L5" s="15" t="s">
        <v>23</v>
      </c>
    </row>
    <row r="6" spans="1:12" ht="12" customHeight="1">
      <c r="A6" s="19" t="s">
        <v>26</v>
      </c>
      <c r="B6" s="28">
        <v>244109</v>
      </c>
      <c r="C6" s="29">
        <v>101340</v>
      </c>
      <c r="D6" s="29">
        <v>42626</v>
      </c>
      <c r="E6" s="29">
        <v>16854</v>
      </c>
      <c r="F6" s="30">
        <v>41860</v>
      </c>
      <c r="G6" s="31">
        <v>129326</v>
      </c>
      <c r="H6" s="31">
        <v>142769</v>
      </c>
      <c r="I6" s="31">
        <v>32996</v>
      </c>
      <c r="J6" s="31">
        <v>59018</v>
      </c>
      <c r="K6" s="31">
        <v>50755</v>
      </c>
      <c r="L6" s="31">
        <v>323207</v>
      </c>
    </row>
    <row r="7" spans="1:12" s="42" customFormat="1" ht="12" customHeight="1">
      <c r="A7" s="41" t="s">
        <v>29</v>
      </c>
      <c r="B7" s="28">
        <v>250301</v>
      </c>
      <c r="C7" s="29">
        <v>98837</v>
      </c>
      <c r="D7" s="29">
        <v>40336</v>
      </c>
      <c r="E7" s="29">
        <v>16723</v>
      </c>
      <c r="F7" s="30">
        <v>41778</v>
      </c>
      <c r="G7" s="31">
        <v>131284</v>
      </c>
      <c r="H7" s="31">
        <v>151464</v>
      </c>
      <c r="I7" s="31">
        <v>33944</v>
      </c>
      <c r="J7" s="31">
        <v>64534</v>
      </c>
      <c r="K7" s="31">
        <v>52986</v>
      </c>
      <c r="L7" s="31">
        <v>349243</v>
      </c>
    </row>
    <row r="8" spans="1:12" s="42" customFormat="1" ht="12" customHeight="1">
      <c r="A8" s="41" t="s">
        <v>30</v>
      </c>
      <c r="B8" s="28">
        <v>245722</v>
      </c>
      <c r="C8" s="29">
        <v>98737</v>
      </c>
      <c r="D8" s="29">
        <v>39843</v>
      </c>
      <c r="E8" s="29">
        <v>17123</v>
      </c>
      <c r="F8" s="30">
        <v>41771</v>
      </c>
      <c r="G8" s="31">
        <v>164505</v>
      </c>
      <c r="H8" s="31">
        <v>146985</v>
      </c>
      <c r="I8" s="31">
        <v>30179</v>
      </c>
      <c r="J8" s="31">
        <v>63149</v>
      </c>
      <c r="K8" s="31">
        <v>53657</v>
      </c>
      <c r="L8" s="31">
        <v>358058</v>
      </c>
    </row>
    <row r="9" spans="1:12" s="42" customFormat="1" ht="12" customHeight="1">
      <c r="A9" s="41" t="s">
        <v>31</v>
      </c>
      <c r="B9" s="28">
        <v>245722</v>
      </c>
      <c r="C9" s="29">
        <v>98737</v>
      </c>
      <c r="D9" s="29">
        <v>39843</v>
      </c>
      <c r="E9" s="29">
        <v>17123</v>
      </c>
      <c r="F9" s="30">
        <v>41771</v>
      </c>
      <c r="G9" s="31">
        <v>164505</v>
      </c>
      <c r="H9" s="31">
        <v>146985</v>
      </c>
      <c r="I9" s="31">
        <v>30179</v>
      </c>
      <c r="J9" s="31">
        <v>63149</v>
      </c>
      <c r="K9" s="31">
        <v>53657</v>
      </c>
      <c r="L9" s="31">
        <v>358058</v>
      </c>
    </row>
    <row r="10" spans="1:12" ht="12" customHeight="1">
      <c r="A10" s="27"/>
      <c r="B10" s="28" t="s">
        <v>11</v>
      </c>
      <c r="C10" s="29"/>
      <c r="D10" s="29"/>
      <c r="E10" s="29"/>
      <c r="F10" s="30"/>
      <c r="G10" s="31"/>
      <c r="H10" s="31"/>
      <c r="I10" s="31"/>
      <c r="J10" s="31"/>
      <c r="K10" s="31"/>
      <c r="L10" s="31"/>
    </row>
    <row r="11" spans="1:12" s="17" customFormat="1" ht="12" customHeight="1">
      <c r="A11" s="22" t="s">
        <v>32</v>
      </c>
      <c r="B11" s="23">
        <f>SUM(B13:B24)</f>
        <v>242069</v>
      </c>
      <c r="C11" s="24">
        <f>SUM(C13:C24)</f>
        <v>100285</v>
      </c>
      <c r="D11" s="24">
        <f>SUM(D13:D24)</f>
        <v>41691</v>
      </c>
      <c r="E11" s="24">
        <f>SUM(E13:E24)</f>
        <v>16592</v>
      </c>
      <c r="F11" s="25">
        <f>SUM(F13:F24)</f>
        <v>42002</v>
      </c>
      <c r="G11" s="43">
        <v>202350</v>
      </c>
      <c r="H11" s="26">
        <f>SUM(H13:H24)</f>
        <v>141784</v>
      </c>
      <c r="I11" s="26">
        <f>SUM(I13:I24)</f>
        <v>23923</v>
      </c>
      <c r="J11" s="26">
        <f>SUM(J13:J24)</f>
        <v>61906</v>
      </c>
      <c r="K11" s="26">
        <f>SUM(K13:K24)</f>
        <v>55955</v>
      </c>
      <c r="L11" s="43">
        <v>417460</v>
      </c>
    </row>
    <row r="12" spans="1:16" ht="12.75" customHeight="1">
      <c r="A12" s="32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8"/>
      <c r="N12" s="18"/>
      <c r="O12" s="18"/>
      <c r="P12" s="18"/>
    </row>
    <row r="13" spans="1:12" ht="13.5" customHeight="1">
      <c r="A13" s="33" t="s">
        <v>27</v>
      </c>
      <c r="B13" s="28">
        <f aca="true" t="shared" si="0" ref="B13:B24">C13+H13</f>
        <v>18245</v>
      </c>
      <c r="C13" s="29">
        <f aca="true" t="shared" si="1" ref="C13:C24">SUM(D13:F13)</f>
        <v>7509</v>
      </c>
      <c r="D13" s="20">
        <v>3180</v>
      </c>
      <c r="E13" s="20">
        <v>1025</v>
      </c>
      <c r="F13" s="34">
        <v>3304</v>
      </c>
      <c r="G13" s="21">
        <v>161761</v>
      </c>
      <c r="H13" s="31">
        <f aca="true" t="shared" si="2" ref="H13:H24">SUM(I13:K13)</f>
        <v>10736</v>
      </c>
      <c r="I13" s="21">
        <v>1798</v>
      </c>
      <c r="J13" s="21">
        <v>4673</v>
      </c>
      <c r="K13" s="21">
        <v>4265</v>
      </c>
      <c r="L13" s="35">
        <v>347707</v>
      </c>
    </row>
    <row r="14" spans="1:12" ht="12" customHeight="1">
      <c r="A14" s="27" t="s">
        <v>12</v>
      </c>
      <c r="B14" s="28">
        <f t="shared" si="0"/>
        <v>19938</v>
      </c>
      <c r="C14" s="29">
        <f t="shared" si="1"/>
        <v>7976</v>
      </c>
      <c r="D14" s="20">
        <v>3071</v>
      </c>
      <c r="E14" s="20">
        <v>1074</v>
      </c>
      <c r="F14" s="34">
        <v>3831</v>
      </c>
      <c r="G14" s="21">
        <v>205083</v>
      </c>
      <c r="H14" s="31">
        <f t="shared" si="2"/>
        <v>11962</v>
      </c>
      <c r="I14" s="21">
        <v>2038</v>
      </c>
      <c r="J14" s="21">
        <v>5172</v>
      </c>
      <c r="K14" s="21">
        <v>4752</v>
      </c>
      <c r="L14" s="35">
        <v>387923</v>
      </c>
    </row>
    <row r="15" spans="1:12" ht="12" customHeight="1">
      <c r="A15" s="27" t="s">
        <v>13</v>
      </c>
      <c r="B15" s="28">
        <f t="shared" si="0"/>
        <v>18606</v>
      </c>
      <c r="C15" s="29">
        <f t="shared" si="1"/>
        <v>7290</v>
      </c>
      <c r="D15" s="20">
        <v>3072</v>
      </c>
      <c r="E15" s="20">
        <v>907</v>
      </c>
      <c r="F15" s="34">
        <v>3311</v>
      </c>
      <c r="G15" s="21">
        <v>205083</v>
      </c>
      <c r="H15" s="31">
        <f t="shared" si="2"/>
        <v>11316</v>
      </c>
      <c r="I15" s="21">
        <v>2094</v>
      </c>
      <c r="J15" s="21">
        <v>4959</v>
      </c>
      <c r="K15" s="21">
        <v>4263</v>
      </c>
      <c r="L15" s="35">
        <v>389464</v>
      </c>
    </row>
    <row r="16" spans="1:12" ht="12" customHeight="1">
      <c r="A16" s="27" t="s">
        <v>14</v>
      </c>
      <c r="B16" s="28">
        <f t="shared" si="0"/>
        <v>21798</v>
      </c>
      <c r="C16" s="29">
        <f t="shared" si="1"/>
        <v>9512</v>
      </c>
      <c r="D16" s="20">
        <v>3749</v>
      </c>
      <c r="E16" s="20">
        <v>2280</v>
      </c>
      <c r="F16" s="34">
        <v>3483</v>
      </c>
      <c r="G16" s="21">
        <v>205083</v>
      </c>
      <c r="H16" s="31">
        <f t="shared" si="2"/>
        <v>12286</v>
      </c>
      <c r="I16" s="21">
        <v>2056</v>
      </c>
      <c r="J16" s="21">
        <v>5463</v>
      </c>
      <c r="K16" s="21">
        <v>4767</v>
      </c>
      <c r="L16" s="21">
        <v>389464</v>
      </c>
    </row>
    <row r="17" spans="1:12" ht="12" customHeight="1">
      <c r="A17" s="27" t="s">
        <v>15</v>
      </c>
      <c r="B17" s="28">
        <f t="shared" si="0"/>
        <v>20507</v>
      </c>
      <c r="C17" s="29">
        <f t="shared" si="1"/>
        <v>7323</v>
      </c>
      <c r="D17" s="20">
        <v>2582</v>
      </c>
      <c r="E17" s="20">
        <v>1693</v>
      </c>
      <c r="F17" s="34">
        <v>3048</v>
      </c>
      <c r="G17" s="21">
        <v>205083</v>
      </c>
      <c r="H17" s="31">
        <f t="shared" si="2"/>
        <v>13184</v>
      </c>
      <c r="I17" s="21">
        <v>1929</v>
      </c>
      <c r="J17" s="21">
        <v>6170</v>
      </c>
      <c r="K17" s="21">
        <v>5085</v>
      </c>
      <c r="L17" s="21">
        <v>412841</v>
      </c>
    </row>
    <row r="18" spans="1:12" ht="12" customHeight="1">
      <c r="A18" s="27" t="s">
        <v>10</v>
      </c>
      <c r="B18" s="36">
        <f t="shared" si="0"/>
        <v>18132</v>
      </c>
      <c r="C18" s="31">
        <f t="shared" si="1"/>
        <v>7443</v>
      </c>
      <c r="D18" s="21">
        <v>3110</v>
      </c>
      <c r="E18" s="20">
        <v>1036</v>
      </c>
      <c r="F18" s="34">
        <v>3297</v>
      </c>
      <c r="G18" s="21">
        <v>205083</v>
      </c>
      <c r="H18" s="31">
        <f t="shared" si="2"/>
        <v>10689</v>
      </c>
      <c r="I18" s="21">
        <v>1564</v>
      </c>
      <c r="J18" s="21">
        <v>4829</v>
      </c>
      <c r="K18" s="21">
        <v>4296</v>
      </c>
      <c r="L18" s="21">
        <v>412841</v>
      </c>
    </row>
    <row r="19" spans="1:12" ht="12" customHeight="1">
      <c r="A19" s="27" t="s">
        <v>16</v>
      </c>
      <c r="B19" s="36">
        <f t="shared" si="0"/>
        <v>19780</v>
      </c>
      <c r="C19" s="31">
        <f t="shared" si="1"/>
        <v>8279</v>
      </c>
      <c r="D19" s="21">
        <v>3804</v>
      </c>
      <c r="E19" s="20">
        <v>1052</v>
      </c>
      <c r="F19" s="34">
        <v>3423</v>
      </c>
      <c r="G19" s="21">
        <v>205083</v>
      </c>
      <c r="H19" s="31">
        <f t="shared" si="2"/>
        <v>11501</v>
      </c>
      <c r="I19" s="21">
        <v>2057</v>
      </c>
      <c r="J19" s="21">
        <v>4792</v>
      </c>
      <c r="K19" s="21">
        <v>4652</v>
      </c>
      <c r="L19" s="21">
        <v>412841</v>
      </c>
    </row>
    <row r="20" spans="1:12" ht="12" customHeight="1">
      <c r="A20" s="27" t="s">
        <v>17</v>
      </c>
      <c r="B20" s="36">
        <f t="shared" si="0"/>
        <v>19847</v>
      </c>
      <c r="C20" s="31">
        <f t="shared" si="1"/>
        <v>8328</v>
      </c>
      <c r="D20" s="21">
        <v>3667</v>
      </c>
      <c r="E20" s="35">
        <v>1274</v>
      </c>
      <c r="F20" s="21">
        <v>3387</v>
      </c>
      <c r="G20" s="21">
        <v>205083</v>
      </c>
      <c r="H20" s="31">
        <f t="shared" si="2"/>
        <v>11519</v>
      </c>
      <c r="I20" s="21">
        <v>2235</v>
      </c>
      <c r="J20" s="21">
        <v>4609</v>
      </c>
      <c r="K20" s="21">
        <v>4675</v>
      </c>
      <c r="L20" s="21">
        <v>415767</v>
      </c>
    </row>
    <row r="21" spans="1:12" ht="12" customHeight="1">
      <c r="A21" s="27" t="s">
        <v>18</v>
      </c>
      <c r="B21" s="36">
        <f t="shared" si="0"/>
        <v>26982</v>
      </c>
      <c r="C21" s="31">
        <f t="shared" si="1"/>
        <v>11820</v>
      </c>
      <c r="D21" s="21">
        <v>4237</v>
      </c>
      <c r="E21" s="21">
        <v>3081</v>
      </c>
      <c r="F21" s="21">
        <v>4502</v>
      </c>
      <c r="G21" s="21">
        <v>205083</v>
      </c>
      <c r="H21" s="31">
        <f t="shared" si="2"/>
        <v>15162</v>
      </c>
      <c r="I21" s="21">
        <v>2448</v>
      </c>
      <c r="J21" s="21">
        <v>6766</v>
      </c>
      <c r="K21" s="21">
        <v>5948</v>
      </c>
      <c r="L21" s="21">
        <v>419824</v>
      </c>
    </row>
    <row r="22" spans="1:12" ht="12" customHeight="1">
      <c r="A22" s="33" t="s">
        <v>28</v>
      </c>
      <c r="B22" s="36">
        <f t="shared" si="0"/>
        <v>21616</v>
      </c>
      <c r="C22" s="31">
        <f t="shared" si="1"/>
        <v>9271</v>
      </c>
      <c r="D22" s="21">
        <v>4583</v>
      </c>
      <c r="E22" s="21">
        <v>1045</v>
      </c>
      <c r="F22" s="21">
        <v>3643</v>
      </c>
      <c r="G22" s="21">
        <v>205083</v>
      </c>
      <c r="H22" s="31">
        <f t="shared" si="2"/>
        <v>12345</v>
      </c>
      <c r="I22" s="21">
        <v>2377</v>
      </c>
      <c r="J22" s="21">
        <v>5036</v>
      </c>
      <c r="K22" s="21">
        <v>4932</v>
      </c>
      <c r="L22" s="21">
        <v>419824</v>
      </c>
    </row>
    <row r="23" spans="1:12" ht="12" customHeight="1">
      <c r="A23" s="27" t="s">
        <v>19</v>
      </c>
      <c r="B23" s="36">
        <f t="shared" si="0"/>
        <v>16720</v>
      </c>
      <c r="C23" s="31">
        <f t="shared" si="1"/>
        <v>6832</v>
      </c>
      <c r="D23" s="21">
        <v>2810</v>
      </c>
      <c r="E23" s="21">
        <v>1047</v>
      </c>
      <c r="F23" s="21">
        <v>2975</v>
      </c>
      <c r="G23" s="21">
        <v>199843</v>
      </c>
      <c r="H23" s="31">
        <f t="shared" si="2"/>
        <v>9888</v>
      </c>
      <c r="I23" s="21">
        <v>1586</v>
      </c>
      <c r="J23" s="21">
        <v>4559</v>
      </c>
      <c r="K23" s="21">
        <v>3743</v>
      </c>
      <c r="L23" s="21">
        <v>417460</v>
      </c>
    </row>
    <row r="24" spans="1:12" ht="13.5" customHeight="1">
      <c r="A24" s="27" t="s">
        <v>20</v>
      </c>
      <c r="B24" s="36">
        <f t="shared" si="0"/>
        <v>19898</v>
      </c>
      <c r="C24" s="31">
        <f t="shared" si="1"/>
        <v>8702</v>
      </c>
      <c r="D24" s="21">
        <v>3826</v>
      </c>
      <c r="E24" s="21">
        <v>1078</v>
      </c>
      <c r="F24" s="21">
        <v>3798</v>
      </c>
      <c r="G24" s="21">
        <v>202350</v>
      </c>
      <c r="H24" s="31">
        <f t="shared" si="2"/>
        <v>11196</v>
      </c>
      <c r="I24" s="21">
        <v>1741</v>
      </c>
      <c r="J24" s="21">
        <v>4878</v>
      </c>
      <c r="K24" s="21">
        <v>4577</v>
      </c>
      <c r="L24" s="21">
        <v>417460</v>
      </c>
    </row>
    <row r="25" spans="1:12" ht="12" customHeight="1">
      <c r="A25" s="37" t="s">
        <v>21</v>
      </c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2" customHeight="1">
      <c r="A26" s="39" t="s">
        <v>24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2" customHeight="1">
      <c r="A27" s="39" t="s">
        <v>25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ht="12" customHeight="1">
      <c r="A28" s="18"/>
    </row>
    <row r="29" ht="12" customHeight="1">
      <c r="A29" s="1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2005-08-01T01:25:50Z</cp:lastPrinted>
  <dcterms:created xsi:type="dcterms:W3CDTF">2002-02-01T07:51:55Z</dcterms:created>
  <dcterms:modified xsi:type="dcterms:W3CDTF">2005-08-01T01:26:10Z</dcterms:modified>
  <cp:category/>
  <cp:version/>
  <cp:contentType/>
  <cp:contentStatus/>
</cp:coreProperties>
</file>