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5" sheetId="1" r:id="rId1"/>
  </sheets>
  <definedNames>
    <definedName name="_10.電気_ガスおよび水道" localSheetId="0">'135'!$B$1:$K$28</definedName>
    <definedName name="_10.電気_ガスおよび水道">#REF!</definedName>
    <definedName name="_xlnm.Print_Area" localSheetId="0">'135'!$A$1:$S$41</definedName>
  </definedNames>
  <calcPr fullCalcOnLoad="1"/>
</workbook>
</file>

<file path=xl/sharedStrings.xml><?xml version="1.0" encoding="utf-8"?>
<sst xmlns="http://schemas.openxmlformats.org/spreadsheetml/2006/main" count="101" uniqueCount="85">
  <si>
    <t>(単位  隻、t)</t>
  </si>
  <si>
    <t>年次および</t>
  </si>
  <si>
    <t>計</t>
  </si>
  <si>
    <t>10,000総トン以上</t>
  </si>
  <si>
    <t xml:space="preserve"> 6,000総トン以上</t>
  </si>
  <si>
    <t>3,000総トン以上</t>
  </si>
  <si>
    <t>１,000総トン以上</t>
  </si>
  <si>
    <t xml:space="preserve"> 500総トン以上</t>
  </si>
  <si>
    <t>100総トン以上</t>
  </si>
  <si>
    <t xml:space="preserve">  ５総トン以上</t>
  </si>
  <si>
    <t>標示</t>
  </si>
  <si>
    <t>10,000総トン未満</t>
  </si>
  <si>
    <t>6,000総トン未満</t>
  </si>
  <si>
    <t>3,000総トン未満</t>
  </si>
  <si>
    <t>1,000総トン未満</t>
  </si>
  <si>
    <t>500総トン未満</t>
  </si>
  <si>
    <t>100総トン未満</t>
  </si>
  <si>
    <t>港      湾</t>
  </si>
  <si>
    <t>隻  数</t>
  </si>
  <si>
    <t>総トン数</t>
  </si>
  <si>
    <t>番号</t>
  </si>
  <si>
    <t>9</t>
  </si>
  <si>
    <t>10</t>
  </si>
  <si>
    <t>11</t>
  </si>
  <si>
    <t>別府</t>
  </si>
  <si>
    <t>別</t>
  </si>
  <si>
    <t>大分</t>
  </si>
  <si>
    <t>大</t>
  </si>
  <si>
    <t>佐</t>
  </si>
  <si>
    <t>津</t>
  </si>
  <si>
    <t>佐伯</t>
  </si>
  <si>
    <t>高田</t>
  </si>
  <si>
    <t>高</t>
  </si>
  <si>
    <t>臼野</t>
  </si>
  <si>
    <t>臼</t>
  </si>
  <si>
    <t>堅来</t>
  </si>
  <si>
    <t>堅</t>
  </si>
  <si>
    <t>伊美</t>
  </si>
  <si>
    <t>伊</t>
  </si>
  <si>
    <t>姫島</t>
  </si>
  <si>
    <t>姫</t>
  </si>
  <si>
    <t>熊毛</t>
  </si>
  <si>
    <t>熊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</si>
  <si>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</si>
  <si>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</si>
  <si>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</si>
  <si>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</si>
  <si>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</si>
  <si>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</si>
  <si>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</si>
  <si>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</si>
  <si>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</si>
  <si>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</si>
  <si>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t>下</t>
  </si>
  <si>
    <t>臼杵</t>
  </si>
  <si>
    <t>浦代</t>
  </si>
  <si>
    <t>浦</t>
  </si>
  <si>
    <t>丸</t>
  </si>
  <si>
    <t>資料：県港湾課</t>
  </si>
  <si>
    <t>甲　種  港  湾</t>
  </si>
  <si>
    <t>甲</t>
  </si>
  <si>
    <t>中津</t>
  </si>
  <si>
    <t>　 佐賀関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</si>
  <si>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津久見</t>
    </r>
  </si>
  <si>
    <t>乙　種  港  湾</t>
  </si>
  <si>
    <t>乙</t>
  </si>
  <si>
    <r>
      <t xml:space="preserve"> </t>
    </r>
    <r>
      <rPr>
        <sz val="10"/>
        <rFont val="ＭＳ 明朝"/>
        <family val="1"/>
      </rPr>
      <t xml:space="preserve">  下ノ江</t>
    </r>
  </si>
  <si>
    <r>
      <t xml:space="preserve"> </t>
    </r>
    <r>
      <rPr>
        <sz val="10"/>
        <rFont val="ＭＳ 明朝"/>
        <family val="1"/>
      </rPr>
      <t xml:space="preserve">  丸市尾</t>
    </r>
  </si>
  <si>
    <t>羽根</t>
  </si>
  <si>
    <t>櫛来</t>
  </si>
  <si>
    <t>向田</t>
  </si>
  <si>
    <t>平成9年</t>
  </si>
  <si>
    <r>
      <t xml:space="preserve"> </t>
    </r>
    <r>
      <rPr>
        <sz val="10"/>
        <rFont val="ＭＳ 明朝"/>
        <family val="1"/>
      </rPr>
      <t xml:space="preserve"> 10</t>
    </r>
  </si>
  <si>
    <r>
      <t xml:space="preserve"> </t>
    </r>
    <r>
      <rPr>
        <sz val="10"/>
        <rFont val="ＭＳ 明朝"/>
        <family val="1"/>
      </rPr>
      <t xml:space="preserve"> 11</t>
    </r>
  </si>
  <si>
    <r>
      <t xml:space="preserve">  </t>
    </r>
    <r>
      <rPr>
        <sz val="10"/>
        <rFont val="ＭＳ 明朝"/>
        <family val="1"/>
      </rPr>
      <t>12</t>
    </r>
  </si>
  <si>
    <r>
      <t xml:space="preserve">  </t>
    </r>
    <r>
      <rPr>
        <sz val="10"/>
        <rFont val="ＭＳ 明朝"/>
        <family val="1"/>
      </rPr>
      <t>13</t>
    </r>
  </si>
  <si>
    <t>13</t>
  </si>
  <si>
    <t xml:space="preserve">  14</t>
  </si>
  <si>
    <t>中</t>
  </si>
  <si>
    <t>羽</t>
  </si>
  <si>
    <t>櫛</t>
  </si>
  <si>
    <t>向</t>
  </si>
  <si>
    <t>14</t>
  </si>
  <si>
    <t>12</t>
  </si>
  <si>
    <t xml:space="preserve">  　　135．港 湾 別 ト ン 数    　 階 級 別 入 港 船 舶 数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</si>
</sst>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centerContinuous"/>
      <protection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 quotePrefix="1">
      <alignment horizontal="left"/>
      <protection/>
    </xf>
    <xf numFmtId="41" fontId="0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41" fontId="0" fillId="0" borderId="0" xfId="0" applyNumberFormat="1" applyFont="1" applyAlignment="1">
      <alignment horizontal="centerContinuous" vertical="center"/>
    </xf>
    <xf numFmtId="41" fontId="4" fillId="0" borderId="0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 quotePrefix="1">
      <alignment horizontal="centerContinuous" vertical="center"/>
      <protection/>
    </xf>
    <xf numFmtId="41" fontId="4" fillId="0" borderId="2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 applyProtection="1" quotePrefix="1">
      <alignment horizontal="centerContinuous" vertical="center"/>
      <protection/>
    </xf>
    <xf numFmtId="41" fontId="0" fillId="0" borderId="4" xfId="0" applyNumberFormat="1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Font="1" applyAlignment="1">
      <alignment horizontal="right"/>
    </xf>
    <xf numFmtId="41" fontId="0" fillId="0" borderId="0" xfId="16" applyNumberFormat="1" applyFont="1" applyAlignment="1" quotePrefix="1">
      <alignment horizontal="right"/>
    </xf>
    <xf numFmtId="41" fontId="0" fillId="0" borderId="2" xfId="0" applyNumberFormat="1" applyFont="1" applyBorder="1" applyAlignment="1" quotePrefix="1">
      <alignment horizontal="center"/>
    </xf>
    <xf numFmtId="41" fontId="0" fillId="0" borderId="0" xfId="16" applyNumberFormat="1" applyFont="1" applyBorder="1" applyAlignment="1" quotePrefix="1">
      <alignment/>
    </xf>
    <xf numFmtId="41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2" xfId="0" applyNumberFormat="1" applyFont="1" applyBorder="1" applyAlignment="1">
      <alignment horizontal="center"/>
    </xf>
    <xf numFmtId="41" fontId="6" fillId="0" borderId="2" xfId="16" applyNumberFormat="1" applyFont="1" applyBorder="1" applyAlignment="1" applyProtection="1">
      <alignment/>
      <protection/>
    </xf>
    <xf numFmtId="41" fontId="6" fillId="0" borderId="0" xfId="16" applyNumberFormat="1" applyFont="1" applyBorder="1" applyAlignment="1">
      <alignment/>
    </xf>
    <xf numFmtId="41" fontId="6" fillId="0" borderId="2" xfId="0" applyNumberFormat="1" applyFont="1" applyBorder="1" applyAlignment="1" quotePrefix="1">
      <alignment horizontal="center"/>
    </xf>
    <xf numFmtId="41" fontId="6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16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Border="1" applyAlignment="1" quotePrefix="1">
      <alignment/>
    </xf>
    <xf numFmtId="41" fontId="7" fillId="0" borderId="0" xfId="16" applyNumberFormat="1" applyFont="1" applyAlignment="1">
      <alignment/>
    </xf>
    <xf numFmtId="41" fontId="7" fillId="0" borderId="0" xfId="16" applyNumberFormat="1" applyFont="1" applyBorder="1" applyAlignment="1">
      <alignment horizontal="right"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 applyProtection="1">
      <alignment horizontal="left"/>
      <protection/>
    </xf>
    <xf numFmtId="41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zoomScaleSheetLayoutView="100" workbookViewId="0" topLeftCell="A1">
      <selection activeCell="A1" sqref="A1"/>
    </sheetView>
  </sheetViews>
  <sheetFormatPr defaultColWidth="10.375" defaultRowHeight="12" customHeight="1"/>
  <cols>
    <col min="1" max="1" width="2.875" style="1" customWidth="1"/>
    <col min="2" max="2" width="12.375" style="1" customWidth="1"/>
    <col min="3" max="3" width="9.75390625" style="1" customWidth="1"/>
    <col min="4" max="4" width="15.625" style="1" bestFit="1" customWidth="1"/>
    <col min="5" max="5" width="9.75390625" style="1" customWidth="1"/>
    <col min="6" max="6" width="12.75390625" style="1" customWidth="1"/>
    <col min="7" max="7" width="9.75390625" style="1" customWidth="1"/>
    <col min="8" max="8" width="12.75390625" style="1" customWidth="1"/>
    <col min="9" max="9" width="9.75390625" style="1" customWidth="1"/>
    <col min="10" max="10" width="12.75390625" style="1" customWidth="1"/>
    <col min="11" max="11" width="10.75390625" style="1" customWidth="1"/>
    <col min="12" max="12" width="13.375" style="1" customWidth="1"/>
    <col min="13" max="13" width="10.75390625" style="1" customWidth="1"/>
    <col min="14" max="14" width="13.375" style="1" customWidth="1"/>
    <col min="15" max="15" width="10.75390625" style="1" customWidth="1"/>
    <col min="16" max="16" width="13.375" style="1" customWidth="1"/>
    <col min="17" max="17" width="10.75390625" style="1" customWidth="1"/>
    <col min="18" max="18" width="13.375" style="1" customWidth="1"/>
    <col min="19" max="19" width="7.125" style="48" customWidth="1"/>
    <col min="20" max="16384" width="10.375" style="1" customWidth="1"/>
  </cols>
  <sheetData>
    <row r="1" spans="2:21" ht="15.75" customHeight="1">
      <c r="B1" s="2" t="s">
        <v>84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</row>
    <row r="2" spans="1:19" ht="12" customHeight="1" thickBot="1">
      <c r="A2" s="5"/>
      <c r="B2" s="6" t="s">
        <v>0</v>
      </c>
      <c r="C2" s="5"/>
      <c r="D2" s="5"/>
      <c r="E2" s="5"/>
      <c r="F2" s="5"/>
      <c r="G2" s="5"/>
      <c r="H2" s="5"/>
      <c r="I2" s="5"/>
      <c r="J2" s="5"/>
      <c r="K2" s="7"/>
      <c r="L2" s="7"/>
      <c r="M2" s="8"/>
      <c r="N2" s="8"/>
      <c r="O2" s="8"/>
      <c r="P2" s="8"/>
      <c r="Q2" s="8"/>
      <c r="R2" s="8"/>
      <c r="S2" s="9"/>
    </row>
    <row r="3" spans="1:19" s="15" customFormat="1" ht="12" customHeight="1" thickTop="1">
      <c r="A3" s="10" t="s">
        <v>1</v>
      </c>
      <c r="B3" s="11"/>
      <c r="C3" s="12" t="s">
        <v>2</v>
      </c>
      <c r="D3" s="11"/>
      <c r="E3" s="13" t="s">
        <v>3</v>
      </c>
      <c r="F3" s="11"/>
      <c r="G3" s="13" t="s">
        <v>4</v>
      </c>
      <c r="H3" s="11"/>
      <c r="I3" s="12" t="s">
        <v>5</v>
      </c>
      <c r="J3" s="11"/>
      <c r="K3" s="12" t="s">
        <v>6</v>
      </c>
      <c r="L3" s="11"/>
      <c r="M3" s="12" t="s">
        <v>7</v>
      </c>
      <c r="N3" s="11"/>
      <c r="O3" s="12" t="s">
        <v>8</v>
      </c>
      <c r="P3" s="11"/>
      <c r="Q3" s="12" t="s">
        <v>9</v>
      </c>
      <c r="R3" s="11"/>
      <c r="S3" s="14" t="s">
        <v>10</v>
      </c>
    </row>
    <row r="4" spans="1:19" s="15" customFormat="1" ht="12" customHeight="1">
      <c r="A4" s="10"/>
      <c r="B4" s="11"/>
      <c r="C4" s="16"/>
      <c r="D4" s="17"/>
      <c r="E4" s="16"/>
      <c r="F4" s="17"/>
      <c r="G4" s="18" t="s">
        <v>11</v>
      </c>
      <c r="H4" s="17"/>
      <c r="I4" s="16" t="s">
        <v>12</v>
      </c>
      <c r="J4" s="17"/>
      <c r="K4" s="16" t="s">
        <v>13</v>
      </c>
      <c r="L4" s="17"/>
      <c r="M4" s="16" t="s">
        <v>14</v>
      </c>
      <c r="N4" s="17"/>
      <c r="O4" s="16" t="s">
        <v>15</v>
      </c>
      <c r="P4" s="17"/>
      <c r="Q4" s="16" t="s">
        <v>16</v>
      </c>
      <c r="R4" s="17"/>
      <c r="S4" s="14"/>
    </row>
    <row r="5" spans="1:19" s="15" customFormat="1" ht="12" customHeight="1">
      <c r="A5" s="19" t="s">
        <v>17</v>
      </c>
      <c r="B5" s="17"/>
      <c r="C5" s="20" t="s">
        <v>18</v>
      </c>
      <c r="D5" s="21" t="s">
        <v>19</v>
      </c>
      <c r="E5" s="20" t="s">
        <v>18</v>
      </c>
      <c r="F5" s="21" t="s">
        <v>19</v>
      </c>
      <c r="G5" s="20" t="s">
        <v>18</v>
      </c>
      <c r="H5" s="21" t="s">
        <v>19</v>
      </c>
      <c r="I5" s="20" t="s">
        <v>18</v>
      </c>
      <c r="J5" s="21" t="s">
        <v>19</v>
      </c>
      <c r="K5" s="20" t="s">
        <v>18</v>
      </c>
      <c r="L5" s="21" t="s">
        <v>19</v>
      </c>
      <c r="M5" s="20" t="s">
        <v>18</v>
      </c>
      <c r="N5" s="21" t="s">
        <v>19</v>
      </c>
      <c r="O5" s="20" t="s">
        <v>18</v>
      </c>
      <c r="P5" s="21" t="s">
        <v>19</v>
      </c>
      <c r="Q5" s="20" t="s">
        <v>18</v>
      </c>
      <c r="R5" s="21" t="s">
        <v>19</v>
      </c>
      <c r="S5" s="21" t="s">
        <v>20</v>
      </c>
    </row>
    <row r="6" spans="1:19" ht="12" customHeight="1">
      <c r="A6" s="49" t="s">
        <v>71</v>
      </c>
      <c r="B6" s="50"/>
      <c r="C6" s="22">
        <v>139151</v>
      </c>
      <c r="D6" s="23">
        <v>115141782</v>
      </c>
      <c r="E6" s="24">
        <v>1246</v>
      </c>
      <c r="F6" s="23">
        <v>44136733</v>
      </c>
      <c r="G6" s="23">
        <v>1300</v>
      </c>
      <c r="H6" s="23">
        <v>11697998</v>
      </c>
      <c r="I6" s="23">
        <v>2799</v>
      </c>
      <c r="J6" s="28">
        <v>11549998</v>
      </c>
      <c r="K6" s="23">
        <v>11116</v>
      </c>
      <c r="L6" s="24">
        <v>21671007</v>
      </c>
      <c r="M6" s="24">
        <v>15298</v>
      </c>
      <c r="N6" s="25">
        <v>11769015</v>
      </c>
      <c r="O6" s="24">
        <v>45285</v>
      </c>
      <c r="P6" s="26">
        <v>13238532</v>
      </c>
      <c r="Q6" s="26">
        <v>62107</v>
      </c>
      <c r="R6" s="26">
        <v>1078499</v>
      </c>
      <c r="S6" s="27" t="s">
        <v>21</v>
      </c>
    </row>
    <row r="7" spans="1:19" ht="12" customHeight="1">
      <c r="A7" s="49" t="s">
        <v>72</v>
      </c>
      <c r="B7" s="50"/>
      <c r="C7" s="22">
        <v>132519</v>
      </c>
      <c r="D7" s="23">
        <v>110638099</v>
      </c>
      <c r="E7" s="24">
        <v>863</v>
      </c>
      <c r="F7" s="23">
        <v>38276725</v>
      </c>
      <c r="G7" s="23">
        <v>1671</v>
      </c>
      <c r="H7" s="23">
        <v>14927323</v>
      </c>
      <c r="I7" s="23">
        <v>3054</v>
      </c>
      <c r="J7" s="28">
        <v>12329786</v>
      </c>
      <c r="K7" s="23">
        <v>10333</v>
      </c>
      <c r="L7" s="24">
        <v>20891810</v>
      </c>
      <c r="M7" s="24">
        <v>14173</v>
      </c>
      <c r="N7" s="25">
        <v>10990103</v>
      </c>
      <c r="O7" s="24">
        <v>40193</v>
      </c>
      <c r="P7" s="26">
        <v>12034087</v>
      </c>
      <c r="Q7" s="26">
        <v>62232</v>
      </c>
      <c r="R7" s="26">
        <v>1188265</v>
      </c>
      <c r="S7" s="27" t="s">
        <v>22</v>
      </c>
    </row>
    <row r="8" spans="1:19" ht="12" customHeight="1">
      <c r="A8" s="49" t="s">
        <v>73</v>
      </c>
      <c r="B8" s="50"/>
      <c r="C8" s="22">
        <v>127345</v>
      </c>
      <c r="D8" s="23">
        <v>107853773</v>
      </c>
      <c r="E8" s="24">
        <v>821</v>
      </c>
      <c r="F8" s="23">
        <v>36018047</v>
      </c>
      <c r="G8" s="23">
        <v>1680</v>
      </c>
      <c r="H8" s="23">
        <v>15119958</v>
      </c>
      <c r="I8" s="23">
        <v>3028</v>
      </c>
      <c r="J8" s="28">
        <v>12312081</v>
      </c>
      <c r="K8" s="23">
        <v>10814</v>
      </c>
      <c r="L8" s="24">
        <v>21512288</v>
      </c>
      <c r="M8" s="24">
        <v>13474</v>
      </c>
      <c r="N8" s="25">
        <v>10408620</v>
      </c>
      <c r="O8" s="24">
        <v>39515</v>
      </c>
      <c r="P8" s="26">
        <v>11476814</v>
      </c>
      <c r="Q8" s="26">
        <v>58013</v>
      </c>
      <c r="R8" s="26">
        <v>1005965</v>
      </c>
      <c r="S8" s="27" t="s">
        <v>23</v>
      </c>
    </row>
    <row r="9" spans="1:19" ht="12" customHeight="1">
      <c r="A9" s="49" t="s">
        <v>74</v>
      </c>
      <c r="B9" s="50"/>
      <c r="C9" s="22">
        <v>120248</v>
      </c>
      <c r="D9" s="23">
        <v>110613136</v>
      </c>
      <c r="E9" s="24">
        <v>839</v>
      </c>
      <c r="F9" s="23">
        <v>38501572</v>
      </c>
      <c r="G9" s="23">
        <v>1695</v>
      </c>
      <c r="H9" s="23">
        <v>15232791</v>
      </c>
      <c r="I9" s="23">
        <v>2376</v>
      </c>
      <c r="J9" s="28">
        <v>10517767</v>
      </c>
      <c r="K9" s="23">
        <v>12065</v>
      </c>
      <c r="L9" s="24">
        <v>23637028</v>
      </c>
      <c r="M9" s="24">
        <v>13667</v>
      </c>
      <c r="N9" s="25">
        <v>10461187</v>
      </c>
      <c r="O9" s="24">
        <v>38869</v>
      </c>
      <c r="P9" s="26">
        <v>11240991</v>
      </c>
      <c r="Q9" s="26">
        <v>50737</v>
      </c>
      <c r="R9" s="26">
        <v>1021800</v>
      </c>
      <c r="S9" s="27" t="s">
        <v>83</v>
      </c>
    </row>
    <row r="10" spans="1:19" ht="12" customHeight="1">
      <c r="A10" s="49" t="s">
        <v>75</v>
      </c>
      <c r="B10" s="50"/>
      <c r="C10" s="22">
        <v>115345</v>
      </c>
      <c r="D10" s="23">
        <v>105606662</v>
      </c>
      <c r="E10" s="24">
        <v>793</v>
      </c>
      <c r="F10" s="23">
        <v>35755526</v>
      </c>
      <c r="G10" s="23">
        <v>1749</v>
      </c>
      <c r="H10" s="23">
        <v>15542032</v>
      </c>
      <c r="I10" s="23">
        <v>1702</v>
      </c>
      <c r="J10" s="28">
        <v>7535234</v>
      </c>
      <c r="K10" s="23">
        <v>11898</v>
      </c>
      <c r="L10" s="24">
        <v>22648655</v>
      </c>
      <c r="M10" s="24">
        <v>15089</v>
      </c>
      <c r="N10" s="25">
        <v>12743341</v>
      </c>
      <c r="O10" s="24">
        <v>36541</v>
      </c>
      <c r="P10" s="26">
        <v>10464272</v>
      </c>
      <c r="Q10" s="26">
        <v>47573</v>
      </c>
      <c r="R10" s="26">
        <v>917602</v>
      </c>
      <c r="S10" s="27" t="s">
        <v>76</v>
      </c>
    </row>
    <row r="11" spans="1:19" ht="12" customHeight="1">
      <c r="A11" s="3"/>
      <c r="B11" s="29"/>
      <c r="C11" s="22"/>
      <c r="D11" s="23"/>
      <c r="E11" s="23"/>
      <c r="F11" s="23"/>
      <c r="G11" s="23"/>
      <c r="H11" s="23"/>
      <c r="I11" s="23"/>
      <c r="J11" s="28"/>
      <c r="K11" s="23"/>
      <c r="L11" s="24"/>
      <c r="M11" s="24"/>
      <c r="N11" s="25"/>
      <c r="O11" s="24"/>
      <c r="P11" s="24"/>
      <c r="Q11" s="24"/>
      <c r="R11" s="24"/>
      <c r="S11" s="30"/>
    </row>
    <row r="12" spans="1:19" s="34" customFormat="1" ht="12" customHeight="1">
      <c r="A12" s="51" t="s">
        <v>77</v>
      </c>
      <c r="B12" s="52"/>
      <c r="C12" s="31">
        <f aca="true" t="shared" si="0" ref="C12:R12">C14+C22</f>
        <v>112873</v>
      </c>
      <c r="D12" s="32">
        <f t="shared" si="0"/>
        <v>110573542</v>
      </c>
      <c r="E12" s="32">
        <f t="shared" si="0"/>
        <v>790</v>
      </c>
      <c r="F12" s="32">
        <f t="shared" si="0"/>
        <v>40742724</v>
      </c>
      <c r="G12" s="32">
        <f t="shared" si="0"/>
        <v>1691</v>
      </c>
      <c r="H12" s="32">
        <f t="shared" si="0"/>
        <v>15275155</v>
      </c>
      <c r="I12" s="32">
        <f t="shared" si="0"/>
        <v>1829</v>
      </c>
      <c r="J12" s="32">
        <f t="shared" si="0"/>
        <v>8108585</v>
      </c>
      <c r="K12" s="32">
        <f t="shared" si="0"/>
        <v>11708</v>
      </c>
      <c r="L12" s="32">
        <f t="shared" si="0"/>
        <v>24084174</v>
      </c>
      <c r="M12" s="32">
        <f t="shared" si="0"/>
        <v>14899</v>
      </c>
      <c r="N12" s="32">
        <f t="shared" si="0"/>
        <v>11257256</v>
      </c>
      <c r="O12" s="32">
        <f t="shared" si="0"/>
        <v>35461</v>
      </c>
      <c r="P12" s="32">
        <f t="shared" si="0"/>
        <v>10214350</v>
      </c>
      <c r="Q12" s="32">
        <f t="shared" si="0"/>
        <v>46495</v>
      </c>
      <c r="R12" s="32">
        <f t="shared" si="0"/>
        <v>891298</v>
      </c>
      <c r="S12" s="33" t="s">
        <v>82</v>
      </c>
    </row>
    <row r="13" spans="2:19" ht="12" customHeight="1">
      <c r="B13" s="35"/>
      <c r="C13" s="22"/>
      <c r="D13" s="23"/>
      <c r="E13" s="23"/>
      <c r="F13" s="23"/>
      <c r="G13" s="23"/>
      <c r="H13" s="23"/>
      <c r="I13" s="23"/>
      <c r="J13" s="28"/>
      <c r="K13" s="23"/>
      <c r="L13" s="24"/>
      <c r="M13" s="24"/>
      <c r="N13" s="24"/>
      <c r="O13" s="24"/>
      <c r="P13" s="24"/>
      <c r="Q13" s="24"/>
      <c r="R13" s="24"/>
      <c r="S13" s="27"/>
    </row>
    <row r="14" spans="1:19" s="34" customFormat="1" ht="12" customHeight="1">
      <c r="A14" s="34" t="s">
        <v>59</v>
      </c>
      <c r="B14" s="36"/>
      <c r="C14" s="37">
        <f aca="true" t="shared" si="1" ref="C14:R14">SUM(C15:C20)</f>
        <v>76961</v>
      </c>
      <c r="D14" s="32">
        <f t="shared" si="1"/>
        <v>96841507</v>
      </c>
      <c r="E14" s="32">
        <f t="shared" si="1"/>
        <v>790</v>
      </c>
      <c r="F14" s="32">
        <f t="shared" si="1"/>
        <v>40742724</v>
      </c>
      <c r="G14" s="32">
        <f t="shared" si="1"/>
        <v>1691</v>
      </c>
      <c r="H14" s="32">
        <f t="shared" si="1"/>
        <v>15275155</v>
      </c>
      <c r="I14" s="32">
        <f t="shared" si="1"/>
        <v>1829</v>
      </c>
      <c r="J14" s="32">
        <f t="shared" si="1"/>
        <v>8108585</v>
      </c>
      <c r="K14" s="32">
        <f t="shared" si="1"/>
        <v>6610</v>
      </c>
      <c r="L14" s="32">
        <f t="shared" si="1"/>
        <v>12745860</v>
      </c>
      <c r="M14" s="32">
        <f t="shared" si="1"/>
        <v>14659</v>
      </c>
      <c r="N14" s="32">
        <f t="shared" si="1"/>
        <v>11088173</v>
      </c>
      <c r="O14" s="32">
        <f t="shared" si="1"/>
        <v>25969</v>
      </c>
      <c r="P14" s="32">
        <f t="shared" si="1"/>
        <v>8130674</v>
      </c>
      <c r="Q14" s="32">
        <f t="shared" si="1"/>
        <v>25413</v>
      </c>
      <c r="R14" s="32">
        <f t="shared" si="1"/>
        <v>750336</v>
      </c>
      <c r="S14" s="38" t="s">
        <v>60</v>
      </c>
    </row>
    <row r="15" spans="2:19" ht="12" customHeight="1">
      <c r="B15" s="39" t="s">
        <v>61</v>
      </c>
      <c r="C15" s="22">
        <v>633</v>
      </c>
      <c r="D15" s="23">
        <v>293321</v>
      </c>
      <c r="E15" s="23">
        <v>0</v>
      </c>
      <c r="F15" s="23">
        <v>0</v>
      </c>
      <c r="G15" s="23">
        <v>0</v>
      </c>
      <c r="H15" s="23">
        <v>0</v>
      </c>
      <c r="I15" s="23">
        <v>1</v>
      </c>
      <c r="J15" s="23">
        <v>5218</v>
      </c>
      <c r="K15" s="23">
        <v>54</v>
      </c>
      <c r="L15" s="23">
        <v>85730</v>
      </c>
      <c r="M15" s="23">
        <v>49</v>
      </c>
      <c r="N15" s="23">
        <v>34958</v>
      </c>
      <c r="O15" s="23">
        <v>511</v>
      </c>
      <c r="P15" s="23">
        <v>167150</v>
      </c>
      <c r="Q15" s="23">
        <v>18</v>
      </c>
      <c r="R15" s="23">
        <v>265</v>
      </c>
      <c r="S15" s="30" t="s">
        <v>78</v>
      </c>
    </row>
    <row r="16" spans="1:19" ht="12" customHeight="1">
      <c r="A16" s="35"/>
      <c r="B16" s="39" t="s">
        <v>24</v>
      </c>
      <c r="C16" s="22">
        <v>4891</v>
      </c>
      <c r="D16" s="23">
        <v>13253683</v>
      </c>
      <c r="E16" s="23">
        <v>1</v>
      </c>
      <c r="F16" s="23">
        <v>28856</v>
      </c>
      <c r="G16" s="23">
        <v>712</v>
      </c>
      <c r="H16" s="23">
        <v>6739174</v>
      </c>
      <c r="I16" s="23">
        <v>0</v>
      </c>
      <c r="J16" s="23">
        <v>0</v>
      </c>
      <c r="K16" s="23">
        <v>2187</v>
      </c>
      <c r="L16" s="23">
        <v>4959794</v>
      </c>
      <c r="M16" s="23">
        <v>1437</v>
      </c>
      <c r="N16" s="23">
        <v>1391179</v>
      </c>
      <c r="O16" s="23">
        <v>520</v>
      </c>
      <c r="P16" s="23">
        <v>132845</v>
      </c>
      <c r="Q16" s="23">
        <v>34</v>
      </c>
      <c r="R16" s="23">
        <v>1835</v>
      </c>
      <c r="S16" s="30" t="s">
        <v>25</v>
      </c>
    </row>
    <row r="17" spans="2:19" ht="12" customHeight="1">
      <c r="B17" s="39" t="s">
        <v>26</v>
      </c>
      <c r="C17" s="22">
        <v>37320</v>
      </c>
      <c r="D17" s="23">
        <v>60974816</v>
      </c>
      <c r="E17" s="40">
        <v>554</v>
      </c>
      <c r="F17" s="40">
        <v>35722467</v>
      </c>
      <c r="G17" s="40">
        <v>802</v>
      </c>
      <c r="H17" s="40">
        <v>7262021</v>
      </c>
      <c r="I17" s="40">
        <v>1311</v>
      </c>
      <c r="J17" s="41">
        <v>5771369</v>
      </c>
      <c r="K17" s="40">
        <v>1649</v>
      </c>
      <c r="L17" s="42">
        <v>3237235</v>
      </c>
      <c r="M17" s="42">
        <v>4657</v>
      </c>
      <c r="N17" s="42">
        <v>3471434</v>
      </c>
      <c r="O17" s="42">
        <v>16712</v>
      </c>
      <c r="P17" s="42">
        <v>4955303</v>
      </c>
      <c r="Q17" s="42">
        <v>11635</v>
      </c>
      <c r="R17" s="42">
        <v>554987</v>
      </c>
      <c r="S17" s="30" t="s">
        <v>27</v>
      </c>
    </row>
    <row r="18" spans="2:19" ht="12" customHeight="1">
      <c r="B18" s="39" t="s">
        <v>62</v>
      </c>
      <c r="C18" s="22">
        <v>7192</v>
      </c>
      <c r="D18" s="23">
        <v>7071625</v>
      </c>
      <c r="E18" s="40">
        <v>101</v>
      </c>
      <c r="F18" s="40">
        <v>2079194</v>
      </c>
      <c r="G18" s="40">
        <v>18</v>
      </c>
      <c r="H18" s="40">
        <v>140801</v>
      </c>
      <c r="I18" s="40">
        <v>68</v>
      </c>
      <c r="J18" s="41">
        <v>298160</v>
      </c>
      <c r="K18" s="40">
        <v>46</v>
      </c>
      <c r="L18" s="42">
        <v>86079</v>
      </c>
      <c r="M18" s="42">
        <v>5835</v>
      </c>
      <c r="N18" s="42">
        <v>4085366</v>
      </c>
      <c r="O18" s="42">
        <v>1122</v>
      </c>
      <c r="P18" s="42">
        <v>381826</v>
      </c>
      <c r="Q18" s="32">
        <v>2</v>
      </c>
      <c r="R18" s="32">
        <v>199</v>
      </c>
      <c r="S18" s="30" t="s">
        <v>28</v>
      </c>
    </row>
    <row r="19" spans="2:19" ht="12" customHeight="1">
      <c r="B19" s="39" t="s">
        <v>63</v>
      </c>
      <c r="C19" s="22">
        <v>9085</v>
      </c>
      <c r="D19" s="23">
        <v>9085134</v>
      </c>
      <c r="E19" s="40">
        <v>103</v>
      </c>
      <c r="F19" s="40">
        <v>2293792</v>
      </c>
      <c r="G19" s="40">
        <v>105</v>
      </c>
      <c r="H19" s="40">
        <v>747890</v>
      </c>
      <c r="I19" s="40">
        <v>370</v>
      </c>
      <c r="J19" s="41">
        <v>1665184</v>
      </c>
      <c r="K19" s="40">
        <v>566</v>
      </c>
      <c r="L19" s="42">
        <v>1052437</v>
      </c>
      <c r="M19" s="42">
        <v>1465</v>
      </c>
      <c r="N19" s="42">
        <v>1021524</v>
      </c>
      <c r="O19" s="42">
        <v>6387</v>
      </c>
      <c r="P19" s="42">
        <v>2299117</v>
      </c>
      <c r="Q19" s="42">
        <v>89</v>
      </c>
      <c r="R19" s="42">
        <v>5190</v>
      </c>
      <c r="S19" s="30" t="s">
        <v>29</v>
      </c>
    </row>
    <row r="20" spans="2:19" ht="12" customHeight="1">
      <c r="B20" s="39" t="s">
        <v>30</v>
      </c>
      <c r="C20" s="22">
        <v>17840</v>
      </c>
      <c r="D20" s="23">
        <v>6162928</v>
      </c>
      <c r="E20" s="40">
        <v>31</v>
      </c>
      <c r="F20" s="40">
        <v>618415</v>
      </c>
      <c r="G20" s="40">
        <v>54</v>
      </c>
      <c r="H20" s="40">
        <v>385269</v>
      </c>
      <c r="I20" s="40">
        <v>79</v>
      </c>
      <c r="J20" s="41">
        <v>368654</v>
      </c>
      <c r="K20" s="40">
        <v>2108</v>
      </c>
      <c r="L20" s="42">
        <v>3324585</v>
      </c>
      <c r="M20" s="42">
        <v>1216</v>
      </c>
      <c r="N20" s="42">
        <v>1083712</v>
      </c>
      <c r="O20" s="42">
        <v>717</v>
      </c>
      <c r="P20" s="42">
        <v>194433</v>
      </c>
      <c r="Q20" s="42">
        <v>13635</v>
      </c>
      <c r="R20" s="42">
        <v>187860</v>
      </c>
      <c r="S20" s="30" t="s">
        <v>30</v>
      </c>
    </row>
    <row r="21" spans="2:19" ht="12" customHeight="1">
      <c r="B21" s="35"/>
      <c r="C21" s="22"/>
      <c r="D21" s="23"/>
      <c r="E21" s="23"/>
      <c r="F21" s="23"/>
      <c r="G21" s="23"/>
      <c r="H21" s="23"/>
      <c r="I21" s="23"/>
      <c r="J21" s="28"/>
      <c r="K21" s="23"/>
      <c r="L21" s="24"/>
      <c r="M21" s="24"/>
      <c r="N21" s="24"/>
      <c r="O21" s="24"/>
      <c r="P21" s="24"/>
      <c r="Q21" s="24"/>
      <c r="R21" s="24"/>
      <c r="S21" s="27"/>
    </row>
    <row r="22" spans="1:19" s="34" customFormat="1" ht="12" customHeight="1">
      <c r="A22" s="34" t="s">
        <v>64</v>
      </c>
      <c r="B22" s="36"/>
      <c r="C22" s="37">
        <f aca="true" t="shared" si="2" ref="C22:R22">SUM(C23:C40)</f>
        <v>35912</v>
      </c>
      <c r="D22" s="32">
        <f t="shared" si="2"/>
        <v>13732035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  <c r="K22" s="32">
        <f t="shared" si="2"/>
        <v>5098</v>
      </c>
      <c r="L22" s="32">
        <f t="shared" si="2"/>
        <v>11338314</v>
      </c>
      <c r="M22" s="32">
        <f t="shared" si="2"/>
        <v>240</v>
      </c>
      <c r="N22" s="32">
        <f t="shared" si="2"/>
        <v>169083</v>
      </c>
      <c r="O22" s="32">
        <f t="shared" si="2"/>
        <v>9492</v>
      </c>
      <c r="P22" s="32">
        <f t="shared" si="2"/>
        <v>2083676</v>
      </c>
      <c r="Q22" s="32">
        <f t="shared" si="2"/>
        <v>21082</v>
      </c>
      <c r="R22" s="32">
        <f t="shared" si="2"/>
        <v>140962</v>
      </c>
      <c r="S22" s="38" t="s">
        <v>65</v>
      </c>
    </row>
    <row r="23" spans="2:19" ht="12" customHeight="1">
      <c r="B23" s="39" t="s">
        <v>31</v>
      </c>
      <c r="C23" s="22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30" t="s">
        <v>32</v>
      </c>
    </row>
    <row r="24" spans="2:19" ht="12" customHeight="1">
      <c r="B24" s="39" t="s">
        <v>33</v>
      </c>
      <c r="C24" s="22">
        <v>69</v>
      </c>
      <c r="D24" s="23">
        <v>33500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42">
        <v>7</v>
      </c>
      <c r="N24" s="42">
        <v>4900</v>
      </c>
      <c r="O24" s="42">
        <v>62</v>
      </c>
      <c r="P24" s="42">
        <v>28600</v>
      </c>
      <c r="Q24" s="23">
        <v>0</v>
      </c>
      <c r="R24" s="23">
        <v>0</v>
      </c>
      <c r="S24" s="30" t="s">
        <v>34</v>
      </c>
    </row>
    <row r="25" spans="2:19" ht="12" customHeight="1">
      <c r="B25" s="39" t="s">
        <v>35</v>
      </c>
      <c r="C25" s="22">
        <v>2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2</v>
      </c>
      <c r="R25" s="23">
        <v>1</v>
      </c>
      <c r="S25" s="30" t="s">
        <v>36</v>
      </c>
    </row>
    <row r="26" spans="2:19" ht="12" customHeight="1">
      <c r="B26" s="39" t="s">
        <v>68</v>
      </c>
      <c r="C26" s="22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30" t="s">
        <v>79</v>
      </c>
    </row>
    <row r="27" spans="2:19" ht="12" customHeight="1">
      <c r="B27" s="39" t="s">
        <v>37</v>
      </c>
      <c r="C27" s="22">
        <v>4284</v>
      </c>
      <c r="D27" s="23">
        <v>848536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42">
        <v>4283</v>
      </c>
      <c r="P27" s="42">
        <v>848513</v>
      </c>
      <c r="Q27" s="42">
        <v>1</v>
      </c>
      <c r="R27" s="42">
        <v>23</v>
      </c>
      <c r="S27" s="30" t="s">
        <v>38</v>
      </c>
    </row>
    <row r="28" spans="2:19" ht="12" customHeight="1">
      <c r="B28" s="39" t="s">
        <v>39</v>
      </c>
      <c r="C28" s="22">
        <v>5148</v>
      </c>
      <c r="D28" s="23">
        <v>866479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42">
        <v>4283</v>
      </c>
      <c r="P28" s="42">
        <v>848513</v>
      </c>
      <c r="Q28" s="42">
        <v>865</v>
      </c>
      <c r="R28" s="42">
        <v>17966</v>
      </c>
      <c r="S28" s="30" t="s">
        <v>40</v>
      </c>
    </row>
    <row r="29" spans="2:19" ht="12" customHeight="1">
      <c r="B29" s="39" t="s">
        <v>69</v>
      </c>
      <c r="C29" s="22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0" t="s">
        <v>80</v>
      </c>
    </row>
    <row r="30" spans="2:19" ht="12" customHeight="1">
      <c r="B30" s="39" t="s">
        <v>41</v>
      </c>
      <c r="C30" s="22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30" t="s">
        <v>42</v>
      </c>
    </row>
    <row r="31" spans="2:19" ht="12" customHeight="1">
      <c r="B31" s="39" t="s">
        <v>70</v>
      </c>
      <c r="C31" s="22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30" t="s">
        <v>81</v>
      </c>
    </row>
    <row r="32" spans="2:19" ht="12" customHeight="1">
      <c r="B32" s="39" t="s">
        <v>43</v>
      </c>
      <c r="C32" s="22">
        <v>427</v>
      </c>
      <c r="D32" s="23">
        <v>2651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42">
        <v>427</v>
      </c>
      <c r="R32" s="42">
        <v>2651</v>
      </c>
      <c r="S32" s="30" t="s">
        <v>44</v>
      </c>
    </row>
    <row r="33" spans="2:19" ht="12" customHeight="1">
      <c r="B33" s="39" t="s">
        <v>45</v>
      </c>
      <c r="C33" s="22">
        <v>692</v>
      </c>
      <c r="D33" s="23">
        <v>161984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40">
        <v>0</v>
      </c>
      <c r="L33" s="42">
        <v>0</v>
      </c>
      <c r="M33" s="23">
        <v>123</v>
      </c>
      <c r="N33" s="23">
        <v>69900</v>
      </c>
      <c r="O33" s="42">
        <v>150</v>
      </c>
      <c r="P33" s="42">
        <v>89481</v>
      </c>
      <c r="Q33" s="42">
        <v>419</v>
      </c>
      <c r="R33" s="42">
        <v>2603</v>
      </c>
      <c r="S33" s="30" t="s">
        <v>46</v>
      </c>
    </row>
    <row r="34" spans="2:19" ht="12" customHeight="1">
      <c r="B34" s="39" t="s">
        <v>47</v>
      </c>
      <c r="C34" s="22">
        <v>10263</v>
      </c>
      <c r="D34" s="23">
        <v>45681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42">
        <v>10263</v>
      </c>
      <c r="R34" s="42">
        <v>45681</v>
      </c>
      <c r="S34" s="30" t="s">
        <v>48</v>
      </c>
    </row>
    <row r="35" spans="2:19" ht="12" customHeight="1">
      <c r="B35" s="39" t="s">
        <v>49</v>
      </c>
      <c r="C35" s="22">
        <v>445</v>
      </c>
      <c r="D35" s="23">
        <v>234610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42">
        <v>84</v>
      </c>
      <c r="N35" s="42">
        <v>68818</v>
      </c>
      <c r="O35" s="42">
        <v>361</v>
      </c>
      <c r="P35" s="42">
        <v>165792</v>
      </c>
      <c r="Q35" s="23">
        <v>0</v>
      </c>
      <c r="R35" s="23">
        <v>0</v>
      </c>
      <c r="S35" s="30" t="s">
        <v>50</v>
      </c>
    </row>
    <row r="36" spans="2:19" ht="12" customHeight="1">
      <c r="B36" s="39" t="s">
        <v>51</v>
      </c>
      <c r="C36" s="22">
        <v>265</v>
      </c>
      <c r="D36" s="23">
        <v>82602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19</v>
      </c>
      <c r="N36" s="23">
        <v>15000</v>
      </c>
      <c r="O36" s="42">
        <v>246</v>
      </c>
      <c r="P36" s="42">
        <v>67602</v>
      </c>
      <c r="Q36" s="23">
        <v>0</v>
      </c>
      <c r="R36" s="23">
        <v>0</v>
      </c>
      <c r="S36" s="30" t="s">
        <v>52</v>
      </c>
    </row>
    <row r="37" spans="2:19" ht="12" customHeight="1">
      <c r="B37" s="39" t="s">
        <v>66</v>
      </c>
      <c r="C37" s="22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42">
        <v>0</v>
      </c>
      <c r="P37" s="42">
        <v>0</v>
      </c>
      <c r="Q37" s="23">
        <v>0</v>
      </c>
      <c r="R37" s="23">
        <v>0</v>
      </c>
      <c r="S37" s="30" t="s">
        <v>53</v>
      </c>
    </row>
    <row r="38" spans="2:19" ht="12" customHeight="1">
      <c r="B38" s="39" t="s">
        <v>54</v>
      </c>
      <c r="C38" s="22">
        <v>5191</v>
      </c>
      <c r="D38" s="23">
        <v>11374696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43">
        <v>5098</v>
      </c>
      <c r="L38" s="43">
        <v>11338314</v>
      </c>
      <c r="M38" s="42">
        <v>7</v>
      </c>
      <c r="N38" s="42">
        <v>10465</v>
      </c>
      <c r="O38" s="42">
        <v>86</v>
      </c>
      <c r="P38" s="42">
        <v>25917</v>
      </c>
      <c r="Q38" s="23">
        <v>0</v>
      </c>
      <c r="R38" s="23">
        <v>0</v>
      </c>
      <c r="S38" s="30" t="s">
        <v>34</v>
      </c>
    </row>
    <row r="39" spans="2:19" ht="12" customHeight="1">
      <c r="B39" s="39" t="s">
        <v>55</v>
      </c>
      <c r="C39" s="22">
        <v>3611</v>
      </c>
      <c r="D39" s="23">
        <v>38449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42">
        <v>3611</v>
      </c>
      <c r="R39" s="42">
        <v>38449</v>
      </c>
      <c r="S39" s="30" t="s">
        <v>56</v>
      </c>
    </row>
    <row r="40" spans="2:19" ht="12" customHeight="1">
      <c r="B40" s="39" t="s">
        <v>67</v>
      </c>
      <c r="C40" s="22">
        <v>5515</v>
      </c>
      <c r="D40" s="23">
        <v>42846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43">
        <v>0</v>
      </c>
      <c r="N40" s="43">
        <v>0</v>
      </c>
      <c r="O40" s="42">
        <v>21</v>
      </c>
      <c r="P40" s="42">
        <v>9258</v>
      </c>
      <c r="Q40" s="42">
        <v>5494</v>
      </c>
      <c r="R40" s="42">
        <v>33588</v>
      </c>
      <c r="S40" s="30" t="s">
        <v>57</v>
      </c>
    </row>
    <row r="41" spans="1:19" ht="12" customHeight="1">
      <c r="A41" s="44"/>
      <c r="B41" s="44" t="s">
        <v>58</v>
      </c>
      <c r="C41" s="4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6"/>
    </row>
    <row r="42" ht="12" customHeight="1">
      <c r="B42" s="47"/>
    </row>
  </sheetData>
  <mergeCells count="6">
    <mergeCell ref="A6:B6"/>
    <mergeCell ref="A7:B7"/>
    <mergeCell ref="A8:B8"/>
    <mergeCell ref="A12:B12"/>
    <mergeCell ref="A10:B10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2005-08-01T00:35:17Z</cp:lastPrinted>
  <dcterms:created xsi:type="dcterms:W3CDTF">2002-02-01T07:47:58Z</dcterms:created>
  <dcterms:modified xsi:type="dcterms:W3CDTF">2005-08-01T00:35:50Z</dcterms:modified>
  <cp:category/>
  <cp:version/>
  <cp:contentType/>
  <cp:contentStatus/>
</cp:coreProperties>
</file>