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1A.B" sheetId="1" r:id="rId1"/>
  </sheets>
  <definedNames>
    <definedName name="_10.電気_ガスおよび水道" localSheetId="0">'131A.B'!$A$1:$N$19</definedName>
    <definedName name="_10.電気_ガスおよび水道">#REF!</definedName>
    <definedName name="_xlnm.Print_Area" localSheetId="0">'131A.B'!$A$1:$N$47</definedName>
  </definedNames>
  <calcPr fullCalcOnLoad="1"/>
</workbook>
</file>

<file path=xl/sharedStrings.xml><?xml version="1.0" encoding="utf-8"?>
<sst xmlns="http://schemas.openxmlformats.org/spreadsheetml/2006/main" count="67" uniqueCount="41">
  <si>
    <t>131.航 空 運 輸 状 況</t>
  </si>
  <si>
    <t>年月次</t>
  </si>
  <si>
    <t>総    数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</si>
  <si>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</si>
  <si>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</si>
  <si>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</si>
  <si>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</si>
  <si>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</si>
  <si>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</si>
  <si>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</si>
  <si>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</si>
  <si>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</si>
  <si>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</si>
  <si>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</si>
  <si>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</si>
  <si>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</si>
  <si>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</si>
  <si>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B. 路 線 別 降 客 数</t>
  </si>
  <si>
    <t>チャーター便</t>
  </si>
  <si>
    <t>13</t>
  </si>
  <si>
    <r>
      <t>平成1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年  </t>
    </r>
  </si>
  <si>
    <t>11</t>
  </si>
  <si>
    <t>12</t>
  </si>
  <si>
    <t>14</t>
  </si>
  <si>
    <t xml:space="preserve">平成10年  </t>
  </si>
  <si>
    <t>11</t>
  </si>
  <si>
    <t>12</t>
  </si>
  <si>
    <r>
      <t>大分</t>
    </r>
    <r>
      <rPr>
        <sz val="9"/>
        <rFont val="ＭＳ 明朝"/>
        <family val="1"/>
      </rPr>
      <t>～東京</t>
    </r>
  </si>
  <si>
    <t>～伊丹</t>
  </si>
  <si>
    <t>～関空</t>
  </si>
  <si>
    <t>～沖縄</t>
  </si>
  <si>
    <t>～鹿児島</t>
  </si>
  <si>
    <t>～名古屋</t>
  </si>
  <si>
    <t>～札幌</t>
  </si>
  <si>
    <t>～広島</t>
  </si>
  <si>
    <t>～高知</t>
  </si>
  <si>
    <t>～ソウル</t>
  </si>
  <si>
    <t>～伊丹</t>
  </si>
  <si>
    <t>～関空</t>
  </si>
  <si>
    <t>～沖縄</t>
  </si>
  <si>
    <t>～上海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</si>
</sst>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0" fillId="0" borderId="3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3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distributed" vertical="center"/>
      <protection/>
    </xf>
    <xf numFmtId="41" fontId="8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>
      <alignment horizontal="right" vertical="center"/>
    </xf>
    <xf numFmtId="41" fontId="0" fillId="0" borderId="1" xfId="0" applyNumberFormat="1" applyFont="1" applyBorder="1" applyAlignment="1" applyProtection="1" quotePrefix="1">
      <alignment horizontal="center" vertical="center"/>
      <protection/>
    </xf>
    <xf numFmtId="41" fontId="0" fillId="0" borderId="4" xfId="16" applyNumberFormat="1" applyFont="1" applyBorder="1" applyAlignment="1">
      <alignment vertical="center"/>
    </xf>
    <xf numFmtId="41" fontId="9" fillId="0" borderId="1" xfId="16" applyNumberFormat="1" applyFont="1" applyBorder="1" applyAlignment="1" applyProtection="1">
      <alignment vertical="center"/>
      <protection locked="0"/>
    </xf>
    <xf numFmtId="41" fontId="9" fillId="0" borderId="1" xfId="16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centerContinuous" vertical="center"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0" fillId="0" borderId="1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6" fillId="0" borderId="5" xfId="0" applyNumberFormat="1" applyFont="1" applyBorder="1" applyAlignment="1" applyProtection="1">
      <alignment horizontal="center" vertical="center"/>
      <protection/>
    </xf>
    <xf numFmtId="41" fontId="7" fillId="0" borderId="5" xfId="0" applyNumberFormat="1" applyFont="1" applyBorder="1" applyAlignment="1" applyProtection="1">
      <alignment horizontal="center" vertical="center"/>
      <protection/>
    </xf>
    <xf numFmtId="41" fontId="10" fillId="0" borderId="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SheetLayoutView="100" workbookViewId="0" topLeftCell="A1">
      <selection activeCell="A2" sqref="A2"/>
    </sheetView>
  </sheetViews>
  <sheetFormatPr defaultColWidth="11.875" defaultRowHeight="12" customHeight="1"/>
  <cols>
    <col min="1" max="1" width="10.25390625" style="1" customWidth="1"/>
    <col min="2" max="2" width="11.75390625" style="1" customWidth="1"/>
    <col min="3" max="3" width="10.125" style="1" customWidth="1"/>
    <col min="4" max="4" width="10.75390625" style="1" bestFit="1" customWidth="1"/>
    <col min="5" max="8" width="9.75390625" style="1" bestFit="1" customWidth="1"/>
    <col min="9" max="9" width="8.625" style="1" bestFit="1" customWidth="1"/>
    <col min="10" max="10" width="9.875" style="1" customWidth="1"/>
    <col min="11" max="11" width="8.625" style="1" bestFit="1" customWidth="1"/>
    <col min="12" max="12" width="9.75390625" style="1" bestFit="1" customWidth="1"/>
    <col min="13" max="13" width="9.75390625" style="1" customWidth="1"/>
    <col min="14" max="14" width="10.875" style="1" customWidth="1"/>
    <col min="15" max="15" width="9.75390625" style="1" customWidth="1"/>
    <col min="16" max="16384" width="11.875" style="1" customWidth="1"/>
  </cols>
  <sheetData>
    <row r="1" spans="1:15" s="12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5"/>
    </row>
    <row r="2" spans="1:15" s="12" customFormat="1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ht="23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5"/>
    </row>
    <row r="4" spans="1:15" s="37" customFormat="1" ht="15" customHeight="1" thickBot="1">
      <c r="A4" s="6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6"/>
    </row>
    <row r="5" spans="1:15" ht="17.25" customHeight="1" thickTop="1">
      <c r="A5" s="3" t="s">
        <v>1</v>
      </c>
      <c r="B5" s="39" t="s">
        <v>2</v>
      </c>
      <c r="C5" s="41" t="s">
        <v>27</v>
      </c>
      <c r="D5" s="39" t="s">
        <v>28</v>
      </c>
      <c r="E5" s="39" t="s">
        <v>29</v>
      </c>
      <c r="F5" s="39" t="s">
        <v>30</v>
      </c>
      <c r="G5" s="40" t="s">
        <v>31</v>
      </c>
      <c r="H5" s="40" t="s">
        <v>32</v>
      </c>
      <c r="I5" s="39" t="s">
        <v>33</v>
      </c>
      <c r="J5" s="39" t="s">
        <v>34</v>
      </c>
      <c r="K5" s="39" t="s">
        <v>35</v>
      </c>
      <c r="L5" s="40" t="s">
        <v>36</v>
      </c>
      <c r="M5" s="40" t="s">
        <v>40</v>
      </c>
      <c r="N5" s="40" t="s">
        <v>18</v>
      </c>
      <c r="O5" s="4"/>
    </row>
    <row r="6" spans="1:15" ht="12" customHeight="1">
      <c r="A6" s="7" t="s">
        <v>20</v>
      </c>
      <c r="B6" s="8">
        <v>962486</v>
      </c>
      <c r="C6" s="9">
        <v>596358</v>
      </c>
      <c r="D6" s="9">
        <v>226737</v>
      </c>
      <c r="E6" s="9">
        <v>40176</v>
      </c>
      <c r="F6" s="9">
        <v>17676</v>
      </c>
      <c r="G6" s="9">
        <v>444</v>
      </c>
      <c r="H6" s="9">
        <v>67904</v>
      </c>
      <c r="I6" s="11">
        <v>0</v>
      </c>
      <c r="J6" s="9">
        <v>4675</v>
      </c>
      <c r="K6" s="9">
        <v>0</v>
      </c>
      <c r="L6" s="9">
        <v>8516</v>
      </c>
      <c r="M6" s="9"/>
      <c r="N6" s="9">
        <v>3256</v>
      </c>
      <c r="O6" s="2"/>
    </row>
    <row r="7" spans="1:15" ht="12" customHeight="1">
      <c r="A7" s="10" t="s">
        <v>21</v>
      </c>
      <c r="B7" s="8">
        <v>965988</v>
      </c>
      <c r="C7" s="9">
        <v>598297</v>
      </c>
      <c r="D7" s="9">
        <v>216363</v>
      </c>
      <c r="E7" s="9">
        <v>39258</v>
      </c>
      <c r="F7" s="9">
        <v>27199</v>
      </c>
      <c r="G7" s="11">
        <v>0</v>
      </c>
      <c r="H7" s="9">
        <v>74487</v>
      </c>
      <c r="I7" s="11">
        <v>0</v>
      </c>
      <c r="J7" s="9">
        <v>1791</v>
      </c>
      <c r="K7" s="9">
        <v>136</v>
      </c>
      <c r="L7" s="9">
        <v>8457</v>
      </c>
      <c r="M7" s="9"/>
      <c r="N7" s="9">
        <v>2865</v>
      </c>
      <c r="O7" s="12"/>
    </row>
    <row r="8" spans="1:15" ht="12" customHeight="1">
      <c r="A8" s="10" t="s">
        <v>22</v>
      </c>
      <c r="B8" s="8">
        <v>992662</v>
      </c>
      <c r="C8" s="9">
        <v>625168</v>
      </c>
      <c r="D8" s="9">
        <v>219614</v>
      </c>
      <c r="E8" s="9">
        <v>38638</v>
      </c>
      <c r="F8" s="9">
        <v>25327</v>
      </c>
      <c r="G8" s="11">
        <v>0</v>
      </c>
      <c r="H8" s="9">
        <v>73260</v>
      </c>
      <c r="I8" s="11">
        <v>0</v>
      </c>
      <c r="J8" s="11">
        <v>0</v>
      </c>
      <c r="K8" s="9">
        <v>87</v>
      </c>
      <c r="L8" s="9">
        <v>10568</v>
      </c>
      <c r="M8" s="9"/>
      <c r="N8" s="9">
        <v>4413</v>
      </c>
      <c r="O8" s="12"/>
    </row>
    <row r="9" spans="1:15" ht="12" customHeight="1">
      <c r="A9" s="10" t="s">
        <v>19</v>
      </c>
      <c r="B9" s="8">
        <v>976022</v>
      </c>
      <c r="C9" s="9">
        <v>617267</v>
      </c>
      <c r="D9" s="9">
        <v>213878</v>
      </c>
      <c r="E9" s="9">
        <v>32488</v>
      </c>
      <c r="F9" s="9">
        <v>23710</v>
      </c>
      <c r="G9" s="11">
        <v>0</v>
      </c>
      <c r="H9" s="9">
        <v>74166</v>
      </c>
      <c r="I9" s="11">
        <v>0</v>
      </c>
      <c r="J9" s="11">
        <v>0</v>
      </c>
      <c r="K9" s="9">
        <v>0</v>
      </c>
      <c r="L9" s="9">
        <v>9746</v>
      </c>
      <c r="M9" s="9"/>
      <c r="N9" s="9">
        <v>4767</v>
      </c>
      <c r="O9" s="12"/>
    </row>
    <row r="10" spans="1:15" ht="12" customHeight="1">
      <c r="A10" s="14"/>
      <c r="B10" s="15"/>
      <c r="C10" s="12"/>
      <c r="D10" s="12"/>
      <c r="E10" s="12"/>
      <c r="F10" s="12"/>
      <c r="G10" s="12"/>
      <c r="H10" s="12"/>
      <c r="I10" s="12"/>
      <c r="J10" s="16"/>
      <c r="K10" s="16"/>
      <c r="L10" s="12"/>
      <c r="M10" s="12"/>
      <c r="N10" s="12"/>
      <c r="O10" s="12"/>
    </row>
    <row r="11" spans="1:15" s="21" customFormat="1" ht="12" customHeight="1">
      <c r="A11" s="17" t="s">
        <v>23</v>
      </c>
      <c r="B11" s="18">
        <f>SUM(B13:B24)</f>
        <v>978388</v>
      </c>
      <c r="C11" s="19">
        <f>SUM(C13:C24)</f>
        <v>628675</v>
      </c>
      <c r="D11" s="19">
        <f>SUM(D13:D24)</f>
        <v>200966</v>
      </c>
      <c r="E11" s="19">
        <f>SUM(E13:E24)</f>
        <v>30548</v>
      </c>
      <c r="F11" s="19">
        <f>SUM(F13:F24)</f>
        <v>25145</v>
      </c>
      <c r="G11" s="13">
        <v>0</v>
      </c>
      <c r="H11" s="19">
        <f>SUM(H13:H24)</f>
        <v>70815</v>
      </c>
      <c r="I11" s="13">
        <v>0</v>
      </c>
      <c r="J11" s="13">
        <v>0</v>
      </c>
      <c r="K11" s="13">
        <v>0</v>
      </c>
      <c r="L11" s="19">
        <f>SUM(L13:L24)</f>
        <v>12611</v>
      </c>
      <c r="M11" s="19">
        <f>SUM(M13:M24)</f>
        <v>8718</v>
      </c>
      <c r="N11" s="19">
        <f>SUM(N13:N24)</f>
        <v>910</v>
      </c>
      <c r="O11" s="20"/>
    </row>
    <row r="12" spans="1:15" ht="12" customHeight="1">
      <c r="A12" s="14"/>
      <c r="B12" s="15"/>
      <c r="C12" s="12"/>
      <c r="D12" s="12"/>
      <c r="E12" s="12"/>
      <c r="F12" s="12"/>
      <c r="G12" s="12"/>
      <c r="H12" s="12"/>
      <c r="I12" s="12"/>
      <c r="J12" s="16"/>
      <c r="K12" s="16"/>
      <c r="L12" s="12"/>
      <c r="M12" s="12"/>
      <c r="N12" s="12"/>
      <c r="O12" s="12"/>
    </row>
    <row r="13" spans="1:15" ht="12" customHeight="1">
      <c r="A13" s="22" t="s">
        <v>5</v>
      </c>
      <c r="B13" s="8">
        <f aca="true" t="shared" si="0" ref="B13:B24">SUM(C13:N13)</f>
        <v>83427</v>
      </c>
      <c r="C13" s="23">
        <v>53258</v>
      </c>
      <c r="D13" s="23">
        <v>17633</v>
      </c>
      <c r="E13" s="23">
        <v>2549</v>
      </c>
      <c r="F13" s="23">
        <v>2162</v>
      </c>
      <c r="G13" s="23">
        <v>0</v>
      </c>
      <c r="H13" s="23">
        <v>5464</v>
      </c>
      <c r="I13" s="23">
        <v>0</v>
      </c>
      <c r="J13" s="23">
        <v>0</v>
      </c>
      <c r="K13" s="23">
        <v>0</v>
      </c>
      <c r="L13" s="23">
        <v>1491</v>
      </c>
      <c r="M13" s="23">
        <v>744</v>
      </c>
      <c r="N13" s="23">
        <v>126</v>
      </c>
      <c r="O13" s="12"/>
    </row>
    <row r="14" spans="1:15" ht="12" customHeight="1">
      <c r="A14" s="24" t="s">
        <v>6</v>
      </c>
      <c r="B14" s="8">
        <f t="shared" si="0"/>
        <v>74747</v>
      </c>
      <c r="C14" s="23">
        <v>47577</v>
      </c>
      <c r="D14" s="23">
        <v>15234</v>
      </c>
      <c r="E14" s="23">
        <v>2657</v>
      </c>
      <c r="F14" s="23">
        <v>1985</v>
      </c>
      <c r="G14" s="23">
        <v>0</v>
      </c>
      <c r="H14" s="23">
        <v>4928</v>
      </c>
      <c r="I14" s="23">
        <v>0</v>
      </c>
      <c r="J14" s="23">
        <v>0</v>
      </c>
      <c r="K14" s="23">
        <v>0</v>
      </c>
      <c r="L14" s="23">
        <v>1249</v>
      </c>
      <c r="M14" s="23">
        <v>891</v>
      </c>
      <c r="N14" s="23">
        <v>226</v>
      </c>
      <c r="O14" s="12"/>
    </row>
    <row r="15" spans="1:15" ht="12" customHeight="1">
      <c r="A15" s="24" t="s">
        <v>7</v>
      </c>
      <c r="B15" s="8">
        <f t="shared" si="0"/>
        <v>93707</v>
      </c>
      <c r="C15" s="23">
        <v>58455</v>
      </c>
      <c r="D15" s="23">
        <v>19688</v>
      </c>
      <c r="E15" s="23">
        <v>3319</v>
      </c>
      <c r="F15" s="23">
        <v>2667</v>
      </c>
      <c r="G15" s="23">
        <v>0</v>
      </c>
      <c r="H15" s="23">
        <v>7110</v>
      </c>
      <c r="I15" s="23">
        <v>0</v>
      </c>
      <c r="J15" s="23">
        <v>0</v>
      </c>
      <c r="K15" s="23">
        <v>0</v>
      </c>
      <c r="L15" s="23">
        <v>1378</v>
      </c>
      <c r="M15" s="23">
        <v>888</v>
      </c>
      <c r="N15" s="23">
        <v>202</v>
      </c>
      <c r="O15" s="12"/>
    </row>
    <row r="16" spans="1:15" ht="12" customHeight="1">
      <c r="A16" s="24" t="s">
        <v>8</v>
      </c>
      <c r="B16" s="8">
        <f t="shared" si="0"/>
        <v>77658</v>
      </c>
      <c r="C16" s="23">
        <v>48106</v>
      </c>
      <c r="D16" s="23">
        <v>17110</v>
      </c>
      <c r="E16" s="23">
        <v>3072</v>
      </c>
      <c r="F16" s="23">
        <v>1886</v>
      </c>
      <c r="G16" s="23">
        <v>0</v>
      </c>
      <c r="H16" s="23">
        <v>6014</v>
      </c>
      <c r="I16" s="23">
        <v>0</v>
      </c>
      <c r="J16" s="23">
        <v>0</v>
      </c>
      <c r="K16" s="23">
        <v>0</v>
      </c>
      <c r="L16" s="23">
        <v>1017</v>
      </c>
      <c r="M16" s="23">
        <v>453</v>
      </c>
      <c r="N16" s="23">
        <v>0</v>
      </c>
      <c r="O16" s="12"/>
    </row>
    <row r="17" spans="1:15" ht="12" customHeight="1">
      <c r="A17" s="24" t="s">
        <v>9</v>
      </c>
      <c r="B17" s="8">
        <f t="shared" si="0"/>
        <v>84441</v>
      </c>
      <c r="C17" s="23">
        <v>55065</v>
      </c>
      <c r="D17" s="23">
        <v>18049</v>
      </c>
      <c r="E17" s="23">
        <v>2748</v>
      </c>
      <c r="F17" s="23">
        <v>1688</v>
      </c>
      <c r="G17" s="23">
        <v>0</v>
      </c>
      <c r="H17" s="23">
        <v>5587</v>
      </c>
      <c r="I17" s="23">
        <v>0</v>
      </c>
      <c r="J17" s="23">
        <v>0</v>
      </c>
      <c r="K17" s="23">
        <v>0</v>
      </c>
      <c r="L17" s="23">
        <v>919</v>
      </c>
      <c r="M17" s="23">
        <v>385</v>
      </c>
      <c r="N17" s="23">
        <v>0</v>
      </c>
      <c r="O17" s="12"/>
    </row>
    <row r="18" spans="1:15" ht="12" customHeight="1">
      <c r="A18" s="24" t="s">
        <v>10</v>
      </c>
      <c r="B18" s="8">
        <f t="shared" si="0"/>
        <v>74123</v>
      </c>
      <c r="C18" s="23">
        <v>46503</v>
      </c>
      <c r="D18" s="23">
        <v>16886</v>
      </c>
      <c r="E18" s="23">
        <v>2443</v>
      </c>
      <c r="F18" s="23">
        <v>2045</v>
      </c>
      <c r="G18" s="23">
        <v>0</v>
      </c>
      <c r="H18" s="23">
        <v>5263</v>
      </c>
      <c r="I18" s="23">
        <v>0</v>
      </c>
      <c r="J18" s="23">
        <v>0</v>
      </c>
      <c r="K18" s="23">
        <v>0</v>
      </c>
      <c r="L18" s="25">
        <v>576</v>
      </c>
      <c r="M18" s="25">
        <v>407</v>
      </c>
      <c r="N18" s="25">
        <v>0</v>
      </c>
      <c r="O18" s="12"/>
    </row>
    <row r="19" spans="1:14" s="21" customFormat="1" ht="12" customHeight="1">
      <c r="A19" s="24" t="s">
        <v>11</v>
      </c>
      <c r="B19" s="8">
        <f t="shared" si="0"/>
        <v>73920</v>
      </c>
      <c r="C19" s="23">
        <v>47835</v>
      </c>
      <c r="D19" s="23">
        <v>15642</v>
      </c>
      <c r="E19" s="23">
        <v>2410</v>
      </c>
      <c r="F19" s="23">
        <v>1972</v>
      </c>
      <c r="G19" s="23">
        <v>0</v>
      </c>
      <c r="H19" s="23">
        <v>4849</v>
      </c>
      <c r="I19" s="23">
        <v>0</v>
      </c>
      <c r="J19" s="23">
        <v>0</v>
      </c>
      <c r="K19" s="23">
        <v>0</v>
      </c>
      <c r="L19" s="25">
        <v>619</v>
      </c>
      <c r="M19" s="25">
        <v>513</v>
      </c>
      <c r="N19" s="25">
        <v>80</v>
      </c>
    </row>
    <row r="20" spans="1:14" ht="12" customHeight="1">
      <c r="A20" s="24" t="s">
        <v>12</v>
      </c>
      <c r="B20" s="8">
        <f t="shared" si="0"/>
        <v>91633</v>
      </c>
      <c r="C20" s="23">
        <v>58801</v>
      </c>
      <c r="D20" s="23">
        <v>18770</v>
      </c>
      <c r="E20" s="23">
        <v>3001</v>
      </c>
      <c r="F20" s="23">
        <v>2604</v>
      </c>
      <c r="G20" s="23">
        <v>0</v>
      </c>
      <c r="H20" s="23">
        <v>6292</v>
      </c>
      <c r="I20" s="23">
        <v>0</v>
      </c>
      <c r="J20" s="23">
        <v>0</v>
      </c>
      <c r="K20" s="23">
        <v>0</v>
      </c>
      <c r="L20" s="25">
        <v>1197</v>
      </c>
      <c r="M20" s="25">
        <v>819</v>
      </c>
      <c r="N20" s="25">
        <v>149</v>
      </c>
    </row>
    <row r="21" spans="1:14" ht="12" customHeight="1">
      <c r="A21" s="24" t="s">
        <v>13</v>
      </c>
      <c r="B21" s="8">
        <f t="shared" si="0"/>
        <v>81218</v>
      </c>
      <c r="C21" s="23">
        <v>52917</v>
      </c>
      <c r="D21" s="23">
        <v>15135</v>
      </c>
      <c r="E21" s="23">
        <v>2286</v>
      </c>
      <c r="F21" s="23">
        <v>2355</v>
      </c>
      <c r="G21" s="23">
        <v>0</v>
      </c>
      <c r="H21" s="23">
        <v>6486</v>
      </c>
      <c r="I21" s="23">
        <v>0</v>
      </c>
      <c r="J21" s="23">
        <v>0</v>
      </c>
      <c r="K21" s="23">
        <v>0</v>
      </c>
      <c r="L21" s="25">
        <v>828</v>
      </c>
      <c r="M21" s="25">
        <v>1084</v>
      </c>
      <c r="N21" s="25">
        <v>127</v>
      </c>
    </row>
    <row r="22" spans="1:14" ht="12" customHeight="1">
      <c r="A22" s="24" t="s">
        <v>14</v>
      </c>
      <c r="B22" s="8">
        <f t="shared" si="0"/>
        <v>82578</v>
      </c>
      <c r="C22" s="23">
        <v>53937</v>
      </c>
      <c r="D22" s="23">
        <v>16137</v>
      </c>
      <c r="E22" s="23">
        <v>2047</v>
      </c>
      <c r="F22" s="23">
        <v>1862</v>
      </c>
      <c r="G22" s="23">
        <v>0</v>
      </c>
      <c r="H22" s="23">
        <v>6910</v>
      </c>
      <c r="I22" s="23">
        <v>0</v>
      </c>
      <c r="J22" s="23">
        <v>0</v>
      </c>
      <c r="K22" s="23">
        <v>0</v>
      </c>
      <c r="L22" s="25">
        <v>802</v>
      </c>
      <c r="M22" s="25">
        <v>883</v>
      </c>
      <c r="N22" s="25">
        <v>0</v>
      </c>
    </row>
    <row r="23" spans="1:14" ht="12" customHeight="1">
      <c r="A23" s="24" t="s">
        <v>15</v>
      </c>
      <c r="B23" s="8">
        <f t="shared" si="0"/>
        <v>89778</v>
      </c>
      <c r="C23" s="23">
        <v>59312</v>
      </c>
      <c r="D23" s="23">
        <v>16934</v>
      </c>
      <c r="E23" s="23">
        <v>2310</v>
      </c>
      <c r="F23" s="23">
        <v>2114</v>
      </c>
      <c r="G23" s="23">
        <v>0</v>
      </c>
      <c r="H23" s="23">
        <v>6844</v>
      </c>
      <c r="I23" s="25">
        <v>0</v>
      </c>
      <c r="J23" s="23">
        <v>0</v>
      </c>
      <c r="K23" s="23">
        <v>0</v>
      </c>
      <c r="L23" s="25">
        <v>1178</v>
      </c>
      <c r="M23" s="25">
        <v>1086</v>
      </c>
      <c r="N23" s="25">
        <v>0</v>
      </c>
    </row>
    <row r="24" spans="1:14" ht="12" customHeight="1">
      <c r="A24" s="24" t="s">
        <v>16</v>
      </c>
      <c r="B24" s="8">
        <f t="shared" si="0"/>
        <v>71158</v>
      </c>
      <c r="C24" s="23">
        <v>46909</v>
      </c>
      <c r="D24" s="23">
        <v>13748</v>
      </c>
      <c r="E24" s="23">
        <v>1706</v>
      </c>
      <c r="F24" s="23">
        <v>1805</v>
      </c>
      <c r="G24" s="23">
        <v>0</v>
      </c>
      <c r="H24" s="23">
        <v>5068</v>
      </c>
      <c r="I24" s="25">
        <v>0</v>
      </c>
      <c r="J24" s="23">
        <v>0</v>
      </c>
      <c r="K24" s="23">
        <v>0</v>
      </c>
      <c r="L24" s="23">
        <v>1357</v>
      </c>
      <c r="M24" s="23">
        <v>565</v>
      </c>
      <c r="N24" s="23">
        <v>0</v>
      </c>
    </row>
    <row r="25" spans="1:15" s="21" customFormat="1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0"/>
    </row>
    <row r="26" spans="1:15" ht="27" customHeight="1">
      <c r="A26" s="42" t="s">
        <v>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"/>
    </row>
    <row r="27" spans="1:15" s="37" customFormat="1" ht="14.25" customHeight="1" thickBot="1">
      <c r="A27" s="6" t="s">
        <v>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6"/>
    </row>
    <row r="28" spans="1:15" ht="15.75" customHeight="1" thickTop="1">
      <c r="A28" s="3" t="s">
        <v>1</v>
      </c>
      <c r="B28" s="39" t="s">
        <v>2</v>
      </c>
      <c r="C28" s="41" t="s">
        <v>27</v>
      </c>
      <c r="D28" s="39" t="s">
        <v>37</v>
      </c>
      <c r="E28" s="39" t="s">
        <v>38</v>
      </c>
      <c r="F28" s="39" t="s">
        <v>39</v>
      </c>
      <c r="G28" s="40" t="s">
        <v>31</v>
      </c>
      <c r="H28" s="40" t="s">
        <v>32</v>
      </c>
      <c r="I28" s="39" t="s">
        <v>33</v>
      </c>
      <c r="J28" s="39" t="s">
        <v>34</v>
      </c>
      <c r="K28" s="39" t="s">
        <v>35</v>
      </c>
      <c r="L28" s="40" t="s">
        <v>36</v>
      </c>
      <c r="M28" s="40" t="s">
        <v>40</v>
      </c>
      <c r="N28" s="40" t="s">
        <v>18</v>
      </c>
      <c r="O28" s="4"/>
    </row>
    <row r="29" spans="1:14" ht="12" customHeight="1">
      <c r="A29" s="28" t="s">
        <v>24</v>
      </c>
      <c r="B29" s="8">
        <v>1077075</v>
      </c>
      <c r="C29" s="9">
        <v>689427</v>
      </c>
      <c r="D29" s="9">
        <v>250204</v>
      </c>
      <c r="E29" s="9">
        <v>35424</v>
      </c>
      <c r="F29" s="9">
        <v>18546</v>
      </c>
      <c r="G29" s="9">
        <v>450</v>
      </c>
      <c r="H29" s="9">
        <v>69145</v>
      </c>
      <c r="I29" s="11">
        <v>0</v>
      </c>
      <c r="J29" s="9">
        <v>5220</v>
      </c>
      <c r="K29" s="9">
        <v>0</v>
      </c>
      <c r="L29" s="9">
        <v>8659</v>
      </c>
      <c r="M29" s="9"/>
      <c r="N29" s="9">
        <v>3388</v>
      </c>
    </row>
    <row r="30" spans="1:14" ht="12" customHeight="1">
      <c r="A30" s="14" t="s">
        <v>25</v>
      </c>
      <c r="B30" s="8">
        <v>1059428</v>
      </c>
      <c r="C30" s="9">
        <v>677023</v>
      </c>
      <c r="D30" s="9">
        <v>234901</v>
      </c>
      <c r="E30" s="9">
        <v>34725</v>
      </c>
      <c r="F30" s="9">
        <v>27877</v>
      </c>
      <c r="G30" s="11">
        <v>0</v>
      </c>
      <c r="H30" s="9">
        <v>74663</v>
      </c>
      <c r="I30" s="11">
        <v>0</v>
      </c>
      <c r="J30" s="9">
        <v>1791</v>
      </c>
      <c r="K30" s="9">
        <v>172</v>
      </c>
      <c r="L30" s="9">
        <v>8276</v>
      </c>
      <c r="M30" s="9"/>
      <c r="N30" s="9">
        <v>3155</v>
      </c>
    </row>
    <row r="31" spans="1:14" ht="12" customHeight="1">
      <c r="A31" s="14" t="s">
        <v>26</v>
      </c>
      <c r="B31" s="8">
        <v>1058119</v>
      </c>
      <c r="C31" s="9">
        <v>687708</v>
      </c>
      <c r="D31" s="9">
        <v>225301</v>
      </c>
      <c r="E31" s="9">
        <v>34210</v>
      </c>
      <c r="F31" s="9">
        <v>26084</v>
      </c>
      <c r="G31" s="11">
        <v>0</v>
      </c>
      <c r="H31" s="9">
        <v>74420</v>
      </c>
      <c r="I31" s="11">
        <v>0</v>
      </c>
      <c r="J31" s="11">
        <v>0</v>
      </c>
      <c r="K31" s="9">
        <v>63</v>
      </c>
      <c r="L31" s="9">
        <v>10333</v>
      </c>
      <c r="M31" s="9"/>
      <c r="N31" s="9">
        <v>4268</v>
      </c>
    </row>
    <row r="32" spans="1:14" ht="12" customHeight="1">
      <c r="A32" s="14" t="s">
        <v>19</v>
      </c>
      <c r="B32" s="8">
        <v>1019206</v>
      </c>
      <c r="C32" s="9">
        <v>657496</v>
      </c>
      <c r="D32" s="9">
        <v>218003</v>
      </c>
      <c r="E32" s="9">
        <v>30140</v>
      </c>
      <c r="F32" s="9">
        <v>24563</v>
      </c>
      <c r="G32" s="11">
        <v>0</v>
      </c>
      <c r="H32" s="9">
        <v>73836</v>
      </c>
      <c r="I32" s="11">
        <v>0</v>
      </c>
      <c r="J32" s="11">
        <v>0</v>
      </c>
      <c r="K32" s="9">
        <v>0</v>
      </c>
      <c r="L32" s="9">
        <v>9865</v>
      </c>
      <c r="M32" s="9"/>
      <c r="N32" s="9">
        <v>5303</v>
      </c>
    </row>
    <row r="33" spans="1:2" ht="12" customHeight="1">
      <c r="A33" s="14"/>
      <c r="B33" s="29"/>
    </row>
    <row r="34" spans="1:14" ht="12" customHeight="1">
      <c r="A34" s="17" t="s">
        <v>23</v>
      </c>
      <c r="B34" s="18">
        <f>SUM(B36:B47)</f>
        <v>1016628</v>
      </c>
      <c r="C34" s="19">
        <f>SUM(C36:C47)</f>
        <v>663690</v>
      </c>
      <c r="D34" s="19">
        <f>SUM(D36:D47)</f>
        <v>202219</v>
      </c>
      <c r="E34" s="19">
        <f>SUM(E36:E47)</f>
        <v>32110</v>
      </c>
      <c r="F34" s="19">
        <f>SUM(F36:F47)</f>
        <v>25047</v>
      </c>
      <c r="G34" s="13">
        <v>0</v>
      </c>
      <c r="H34" s="19">
        <f>SUM(H36:H47)</f>
        <v>71753</v>
      </c>
      <c r="I34" s="13">
        <v>0</v>
      </c>
      <c r="J34" s="13">
        <v>0</v>
      </c>
      <c r="K34" s="13">
        <v>0</v>
      </c>
      <c r="L34" s="19">
        <f>SUM(L36:L47)</f>
        <v>12392</v>
      </c>
      <c r="M34" s="19">
        <f>SUM(M36:M47)</f>
        <v>8378</v>
      </c>
      <c r="N34" s="19">
        <f>SUM(N36:N47)</f>
        <v>1039</v>
      </c>
    </row>
    <row r="35" spans="1:2" ht="12" customHeight="1">
      <c r="A35" s="14"/>
      <c r="B35" s="15"/>
    </row>
    <row r="36" spans="1:14" s="21" customFormat="1" ht="12" customHeight="1">
      <c r="A36" s="22" t="s">
        <v>5</v>
      </c>
      <c r="B36" s="8">
        <f aca="true" t="shared" si="1" ref="B36:B47">SUM(C36:N36)</f>
        <v>71889</v>
      </c>
      <c r="C36" s="23">
        <v>44102</v>
      </c>
      <c r="D36" s="23">
        <v>16176</v>
      </c>
      <c r="E36" s="23">
        <v>2309</v>
      </c>
      <c r="F36" s="21">
        <v>2084</v>
      </c>
      <c r="G36" s="23">
        <v>0</v>
      </c>
      <c r="H36" s="23">
        <v>4724</v>
      </c>
      <c r="I36" s="23">
        <v>0</v>
      </c>
      <c r="J36" s="23">
        <v>0</v>
      </c>
      <c r="K36" s="23">
        <v>0</v>
      </c>
      <c r="L36" s="23">
        <v>1599</v>
      </c>
      <c r="M36" s="23">
        <v>769</v>
      </c>
      <c r="N36" s="23">
        <v>126</v>
      </c>
    </row>
    <row r="37" spans="1:14" ht="12" customHeight="1">
      <c r="A37" s="24" t="s">
        <v>6</v>
      </c>
      <c r="B37" s="8">
        <f t="shared" si="1"/>
        <v>79069</v>
      </c>
      <c r="C37" s="23">
        <v>50920</v>
      </c>
      <c r="D37" s="23">
        <v>16294</v>
      </c>
      <c r="E37" s="23">
        <v>2588</v>
      </c>
      <c r="F37" s="1">
        <v>2039</v>
      </c>
      <c r="G37" s="23">
        <v>0</v>
      </c>
      <c r="H37" s="23">
        <v>4993</v>
      </c>
      <c r="I37" s="23">
        <v>0</v>
      </c>
      <c r="J37" s="23">
        <v>0</v>
      </c>
      <c r="K37" s="23">
        <v>0</v>
      </c>
      <c r="L37" s="23">
        <v>1261</v>
      </c>
      <c r="M37" s="23">
        <v>748</v>
      </c>
      <c r="N37" s="23">
        <v>226</v>
      </c>
    </row>
    <row r="38" spans="1:14" ht="12" customHeight="1">
      <c r="A38" s="24" t="s">
        <v>7</v>
      </c>
      <c r="B38" s="8">
        <f t="shared" si="1"/>
        <v>97088</v>
      </c>
      <c r="C38" s="23">
        <v>61246</v>
      </c>
      <c r="D38" s="23">
        <v>20099</v>
      </c>
      <c r="E38" s="23">
        <v>3086</v>
      </c>
      <c r="F38" s="1">
        <v>2799</v>
      </c>
      <c r="G38" s="23">
        <v>0</v>
      </c>
      <c r="H38" s="23">
        <v>7430</v>
      </c>
      <c r="I38" s="23">
        <v>0</v>
      </c>
      <c r="J38" s="23">
        <v>0</v>
      </c>
      <c r="K38" s="23">
        <v>0</v>
      </c>
      <c r="L38" s="23">
        <v>1195</v>
      </c>
      <c r="M38" s="23">
        <v>1032</v>
      </c>
      <c r="N38" s="23">
        <v>201</v>
      </c>
    </row>
    <row r="39" spans="1:14" ht="12" customHeight="1">
      <c r="A39" s="24" t="s">
        <v>8</v>
      </c>
      <c r="B39" s="8">
        <f t="shared" si="1"/>
        <v>82366</v>
      </c>
      <c r="C39" s="23">
        <v>53281</v>
      </c>
      <c r="D39" s="23">
        <v>16868</v>
      </c>
      <c r="E39" s="23">
        <v>2847</v>
      </c>
      <c r="F39" s="1">
        <v>1837</v>
      </c>
      <c r="G39" s="23">
        <v>0</v>
      </c>
      <c r="H39" s="23">
        <v>6330</v>
      </c>
      <c r="I39" s="23">
        <v>0</v>
      </c>
      <c r="J39" s="23">
        <v>0</v>
      </c>
      <c r="K39" s="23">
        <v>0</v>
      </c>
      <c r="L39" s="23">
        <v>789</v>
      </c>
      <c r="M39" s="23">
        <v>414</v>
      </c>
      <c r="N39" s="23">
        <v>0</v>
      </c>
    </row>
    <row r="40" spans="1:14" ht="12" customHeight="1">
      <c r="A40" s="24" t="s">
        <v>9</v>
      </c>
      <c r="B40" s="8">
        <f t="shared" si="1"/>
        <v>85017</v>
      </c>
      <c r="C40" s="23">
        <v>56662</v>
      </c>
      <c r="D40" s="23">
        <v>17692</v>
      </c>
      <c r="E40" s="23">
        <v>2591</v>
      </c>
      <c r="F40" s="1">
        <v>1696</v>
      </c>
      <c r="G40" s="23">
        <v>0</v>
      </c>
      <c r="H40" s="23">
        <v>5236</v>
      </c>
      <c r="I40" s="23">
        <v>0</v>
      </c>
      <c r="J40" s="23">
        <v>0</v>
      </c>
      <c r="K40" s="23">
        <v>0</v>
      </c>
      <c r="L40" s="23">
        <v>755</v>
      </c>
      <c r="M40" s="23">
        <v>385</v>
      </c>
      <c r="N40" s="23">
        <v>0</v>
      </c>
    </row>
    <row r="41" spans="1:14" ht="12" customHeight="1">
      <c r="A41" s="24" t="s">
        <v>10</v>
      </c>
      <c r="B41" s="8">
        <f t="shared" si="1"/>
        <v>76408</v>
      </c>
      <c r="C41" s="23">
        <v>49203</v>
      </c>
      <c r="D41" s="23">
        <v>16336</v>
      </c>
      <c r="E41" s="23">
        <v>2583</v>
      </c>
      <c r="F41" s="1">
        <v>1971</v>
      </c>
      <c r="G41" s="23">
        <v>0</v>
      </c>
      <c r="H41" s="23">
        <v>5422</v>
      </c>
      <c r="I41" s="23">
        <v>0</v>
      </c>
      <c r="J41" s="23">
        <v>0</v>
      </c>
      <c r="K41" s="23">
        <v>0</v>
      </c>
      <c r="L41" s="25">
        <v>512</v>
      </c>
      <c r="M41" s="25">
        <v>381</v>
      </c>
      <c r="N41" s="25">
        <v>0</v>
      </c>
    </row>
    <row r="42" spans="1:14" s="21" customFormat="1" ht="12" customHeight="1">
      <c r="A42" s="24" t="s">
        <v>11</v>
      </c>
      <c r="B42" s="8">
        <f t="shared" si="1"/>
        <v>79605</v>
      </c>
      <c r="C42" s="23">
        <v>52480</v>
      </c>
      <c r="D42" s="23">
        <v>16442</v>
      </c>
      <c r="E42" s="23">
        <v>2403</v>
      </c>
      <c r="F42" s="21">
        <v>1905</v>
      </c>
      <c r="G42" s="23">
        <v>0</v>
      </c>
      <c r="H42" s="23">
        <v>5310</v>
      </c>
      <c r="I42" s="23">
        <v>0</v>
      </c>
      <c r="J42" s="23">
        <v>0</v>
      </c>
      <c r="K42" s="23">
        <v>0</v>
      </c>
      <c r="L42" s="25">
        <v>636</v>
      </c>
      <c r="M42" s="25">
        <v>351</v>
      </c>
      <c r="N42" s="25">
        <v>78</v>
      </c>
    </row>
    <row r="43" spans="1:14" ht="12" customHeight="1">
      <c r="A43" s="24" t="s">
        <v>12</v>
      </c>
      <c r="B43" s="8">
        <f t="shared" si="1"/>
        <v>92448</v>
      </c>
      <c r="C43" s="23">
        <v>60356</v>
      </c>
      <c r="D43" s="23">
        <v>18623</v>
      </c>
      <c r="E43" s="23">
        <v>2871</v>
      </c>
      <c r="F43" s="1">
        <v>2516</v>
      </c>
      <c r="G43" s="23">
        <v>0</v>
      </c>
      <c r="H43" s="23">
        <v>6285</v>
      </c>
      <c r="I43" s="23">
        <v>0</v>
      </c>
      <c r="J43" s="23">
        <v>0</v>
      </c>
      <c r="K43" s="23">
        <v>0</v>
      </c>
      <c r="L43" s="25">
        <v>983</v>
      </c>
      <c r="M43" s="25">
        <v>667</v>
      </c>
      <c r="N43" s="25">
        <v>147</v>
      </c>
    </row>
    <row r="44" spans="1:14" ht="12" customHeight="1">
      <c r="A44" s="24" t="s">
        <v>13</v>
      </c>
      <c r="B44" s="8">
        <f t="shared" si="1"/>
        <v>84187</v>
      </c>
      <c r="C44" s="23">
        <v>55592</v>
      </c>
      <c r="D44" s="23">
        <v>14590</v>
      </c>
      <c r="E44" s="23">
        <v>3269</v>
      </c>
      <c r="F44" s="1">
        <v>2370</v>
      </c>
      <c r="G44" s="23">
        <v>0</v>
      </c>
      <c r="H44" s="23">
        <v>6073</v>
      </c>
      <c r="I44" s="23">
        <v>0</v>
      </c>
      <c r="J44" s="23">
        <v>0</v>
      </c>
      <c r="K44" s="23">
        <v>0</v>
      </c>
      <c r="L44" s="25">
        <v>1037</v>
      </c>
      <c r="M44" s="25">
        <v>995</v>
      </c>
      <c r="N44" s="25">
        <v>261</v>
      </c>
    </row>
    <row r="45" spans="1:14" ht="12" customHeight="1">
      <c r="A45" s="24" t="s">
        <v>14</v>
      </c>
      <c r="B45" s="8">
        <f t="shared" si="1"/>
        <v>85320</v>
      </c>
      <c r="C45" s="23">
        <v>56114</v>
      </c>
      <c r="D45" s="23">
        <v>15800</v>
      </c>
      <c r="E45" s="23">
        <v>2991</v>
      </c>
      <c r="F45" s="1">
        <v>1855</v>
      </c>
      <c r="G45" s="23">
        <v>0</v>
      </c>
      <c r="H45" s="23">
        <v>6813</v>
      </c>
      <c r="I45" s="23">
        <v>0</v>
      </c>
      <c r="J45" s="23">
        <v>0</v>
      </c>
      <c r="K45" s="23">
        <v>0</v>
      </c>
      <c r="L45" s="25">
        <v>821</v>
      </c>
      <c r="M45" s="25">
        <v>926</v>
      </c>
      <c r="N45" s="25">
        <v>0</v>
      </c>
    </row>
    <row r="46" spans="1:14" ht="12" customHeight="1">
      <c r="A46" s="24" t="s">
        <v>15</v>
      </c>
      <c r="B46" s="8">
        <f t="shared" si="1"/>
        <v>97382</v>
      </c>
      <c r="C46" s="23">
        <v>64484</v>
      </c>
      <c r="D46" s="23">
        <v>18108</v>
      </c>
      <c r="E46" s="23">
        <v>2787</v>
      </c>
      <c r="F46" s="1">
        <v>2207</v>
      </c>
      <c r="G46" s="23">
        <v>0</v>
      </c>
      <c r="H46" s="23">
        <v>7414</v>
      </c>
      <c r="I46" s="25">
        <v>0</v>
      </c>
      <c r="J46" s="23">
        <v>0</v>
      </c>
      <c r="K46" s="23">
        <v>0</v>
      </c>
      <c r="L46" s="25">
        <v>1169</v>
      </c>
      <c r="M46" s="25">
        <v>1213</v>
      </c>
      <c r="N46" s="25">
        <v>0</v>
      </c>
    </row>
    <row r="47" spans="1:14" ht="12" customHeight="1">
      <c r="A47" s="30" t="s">
        <v>16</v>
      </c>
      <c r="B47" s="31">
        <f t="shared" si="1"/>
        <v>85849</v>
      </c>
      <c r="C47" s="32">
        <v>59250</v>
      </c>
      <c r="D47" s="32">
        <v>15191</v>
      </c>
      <c r="E47" s="32">
        <v>1785</v>
      </c>
      <c r="F47" s="37">
        <v>1768</v>
      </c>
      <c r="G47" s="32">
        <v>0</v>
      </c>
      <c r="H47" s="32">
        <v>5723</v>
      </c>
      <c r="I47" s="33">
        <v>0</v>
      </c>
      <c r="J47" s="32">
        <v>0</v>
      </c>
      <c r="K47" s="32">
        <v>0</v>
      </c>
      <c r="L47" s="32">
        <v>1635</v>
      </c>
      <c r="M47" s="32">
        <v>497</v>
      </c>
      <c r="N47" s="32">
        <v>0</v>
      </c>
    </row>
  </sheetData>
  <mergeCells count="3">
    <mergeCell ref="A3:N3"/>
    <mergeCell ref="A1:N1"/>
    <mergeCell ref="A26:N26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2005-07-29T07:44:31Z</cp:lastPrinted>
  <dcterms:created xsi:type="dcterms:W3CDTF">2002-02-01T07:43:40Z</dcterms:created>
  <dcterms:modified xsi:type="dcterms:W3CDTF">2005-07-29T07:44:55Z</dcterms:modified>
  <cp:category/>
  <cp:version/>
  <cp:contentType/>
  <cp:contentStatus/>
</cp:coreProperties>
</file>