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8 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<sst xmlns="http://schemas.openxmlformats.org/spreadsheetml/2006/main" count="91" uniqueCount="90">
  <si>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</si>
  <si>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</si>
  <si>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</si>
  <si>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</si>
  <si>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</si>
  <si>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</si>
  <si>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</si>
  <si>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</si>
  <si>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</si>
  <si>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</si>
  <si>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</si>
  <si>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</si>
  <si>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</si>
  <si>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</si>
  <si>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</si>
  <si>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</si>
  <si>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</si>
  <si>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</si>
  <si>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</si>
  <si>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</si>
  <si>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</si>
  <si>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</si>
  <si>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</si>
  <si>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</si>
  <si>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</si>
  <si>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</si>
  <si>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</si>
  <si>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</si>
  <si>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</si>
  <si>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</si>
  <si>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</si>
  <si>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</si>
  <si>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</si>
  <si>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</si>
  <si>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</si>
  <si>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</si>
  <si>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</si>
  <si>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</si>
  <si>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</si>
  <si>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</si>
  <si>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</si>
  <si>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</si>
  <si>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</si>
  <si>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</si>
  <si>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</si>
  <si>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</si>
  <si>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</si>
  <si>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</si>
  <si>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</si>
  <si>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</si>
  <si>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</si>
  <si>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</si>
  <si>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</si>
  <si>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</si>
  <si>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</si>
  <si>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</si>
  <si>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</si>
  <si>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</si>
  <si>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</si>
  <si>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</si>
  <si>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</si>
  <si>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</si>
  <si>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</si>
  <si>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</si>
  <si>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</si>
  <si>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</si>
  <si>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</si>
  <si>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</si>
  <si>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</si>
  <si>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</si>
  <si>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</si>
  <si>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</si>
  <si>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</si>
  <si>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</si>
  <si>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</si>
  <si>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</si>
  <si>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</si>
  <si>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</si>
  <si>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</si>
  <si>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</si>
  <si>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</si>
  <si>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54 本耶馬溪町</t>
  </si>
  <si>
    <t>55 耶馬渓  町</t>
  </si>
  <si>
    <t>56 山  国  町</t>
  </si>
  <si>
    <t>宇 佐 郡</t>
  </si>
  <si>
    <t>57 院  内  町</t>
  </si>
  <si>
    <t>58 安心院  町</t>
  </si>
  <si>
    <t>118. 市町村別非木造家屋床面積</t>
  </si>
  <si>
    <t>資料：県市町村振興局「家屋に関する概要調書」</t>
  </si>
  <si>
    <r>
      <t xml:space="preserve">    平成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</si>
</sst>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6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41" fontId="8" fillId="0" borderId="0" xfId="20" applyNumberFormat="1" applyFont="1" applyFill="1" applyAlignment="1">
      <alignment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41" fontId="8" fillId="0" borderId="3" xfId="20" applyNumberFormat="1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9" fillId="0" borderId="0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Alignment="1">
      <alignment vertical="center"/>
      <protection/>
    </xf>
    <xf numFmtId="41" fontId="9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10" fillId="0" borderId="0" xfId="20" applyNumberFormat="1" applyFont="1" applyFill="1" applyBorder="1" applyAlignment="1" applyProtection="1">
      <alignment vertical="center"/>
      <protection locked="0"/>
    </xf>
    <xf numFmtId="41" fontId="10" fillId="0" borderId="0" xfId="20" applyNumberFormat="1" applyFont="1" applyFill="1" applyAlignment="1" applyProtection="1">
      <alignment vertical="center"/>
      <protection locked="0"/>
    </xf>
    <xf numFmtId="41" fontId="10" fillId="0" borderId="0" xfId="20" applyNumberFormat="1" applyFont="1" applyFill="1" applyBorder="1" applyAlignment="1" applyProtection="1">
      <alignment horizontal="right" vertical="center"/>
      <protection locked="0"/>
    </xf>
    <xf numFmtId="41" fontId="9" fillId="0" borderId="0" xfId="20" applyNumberFormat="1" applyFont="1" applyFill="1" applyBorder="1" applyAlignment="1" applyProtection="1">
      <alignment horizontal="left" vertical="center"/>
      <protection/>
    </xf>
    <xf numFmtId="41" fontId="5" fillId="0" borderId="0" xfId="20" applyNumberFormat="1" applyFont="1" applyFill="1" applyBorder="1" applyAlignment="1" applyProtection="1">
      <alignment vertical="center"/>
      <protection locked="0"/>
    </xf>
    <xf numFmtId="41" fontId="10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9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10" fillId="0" borderId="3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I1" sqref="I1"/>
    </sheetView>
  </sheetViews>
  <sheetFormatPr defaultColWidth="11.875" defaultRowHeight="12" customHeight="1"/>
  <cols>
    <col min="1" max="1" width="21.75390625" style="3" customWidth="1"/>
    <col min="2" max="2" width="14.75390625" style="3" customWidth="1"/>
    <col min="3" max="8" width="14.625" style="3" customWidth="1"/>
    <col min="9" max="16384" width="11.875" style="3" customWidth="1"/>
  </cols>
  <sheetData>
    <row r="1" spans="1:8" ht="21.75" customHeight="1">
      <c r="A1" s="1" t="s">
        <v>87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6" t="s">
        <v>89</v>
      </c>
    </row>
    <row r="3" spans="1:8" s="9" customFormat="1" ht="12" customHeight="1" thickTop="1">
      <c r="A3" s="7"/>
      <c r="B3" s="8"/>
      <c r="C3" s="8" t="s">
        <v>1</v>
      </c>
      <c r="D3" s="8" t="s">
        <v>2</v>
      </c>
      <c r="E3" s="8"/>
      <c r="F3" s="8" t="s">
        <v>3</v>
      </c>
      <c r="G3" s="8" t="s">
        <v>4</v>
      </c>
      <c r="H3" s="8"/>
    </row>
    <row r="4" spans="1:8" s="9" customFormat="1" ht="12" customHeight="1">
      <c r="A4" s="7" t="s">
        <v>5</v>
      </c>
      <c r="B4" s="8" t="s">
        <v>6</v>
      </c>
      <c r="C4" s="10" t="s">
        <v>7</v>
      </c>
      <c r="D4" s="10"/>
      <c r="E4" s="10" t="s">
        <v>8</v>
      </c>
      <c r="F4" s="10"/>
      <c r="G4" s="10" t="s">
        <v>9</v>
      </c>
      <c r="H4" s="10" t="s">
        <v>10</v>
      </c>
    </row>
    <row r="5" spans="1:8" s="9" customFormat="1" ht="12" customHeight="1">
      <c r="A5" s="11"/>
      <c r="B5" s="12"/>
      <c r="C5" s="13" t="s">
        <v>11</v>
      </c>
      <c r="D5" s="13" t="s">
        <v>12</v>
      </c>
      <c r="E5" s="13"/>
      <c r="F5" s="13" t="s">
        <v>8</v>
      </c>
      <c r="G5" s="13" t="s">
        <v>13</v>
      </c>
      <c r="H5" s="13"/>
    </row>
    <row r="6" spans="1:8" s="18" customFormat="1" ht="12" customHeight="1">
      <c r="A6" s="14" t="s">
        <v>14</v>
      </c>
      <c r="B6" s="15">
        <f aca="true" t="shared" si="0" ref="B6:H6">SUM(B11:B80)</f>
        <v>33401672</v>
      </c>
      <c r="C6" s="16">
        <f t="shared" si="0"/>
        <v>2732172</v>
      </c>
      <c r="D6" s="16">
        <f t="shared" si="0"/>
        <v>9334786</v>
      </c>
      <c r="E6" s="16">
        <f t="shared" si="0"/>
        <v>14443539</v>
      </c>
      <c r="F6" s="16">
        <f t="shared" si="0"/>
        <v>5645052</v>
      </c>
      <c r="G6" s="17">
        <f t="shared" si="0"/>
        <v>1244246</v>
      </c>
      <c r="H6" s="18">
        <f t="shared" si="0"/>
        <v>1877</v>
      </c>
    </row>
    <row r="7" spans="1:7" s="18" customFormat="1" ht="6" customHeight="1">
      <c r="A7" s="19"/>
      <c r="B7" s="15"/>
      <c r="C7" s="16"/>
      <c r="D7" s="16"/>
      <c r="E7" s="16"/>
      <c r="F7" s="16"/>
      <c r="G7" s="17"/>
    </row>
    <row r="8" spans="1:8" s="18" customFormat="1" ht="12" customHeight="1">
      <c r="A8" s="14" t="s">
        <v>15</v>
      </c>
      <c r="B8" s="15">
        <f aca="true" t="shared" si="1" ref="B8:H8">SUM(B11:B21)</f>
        <v>26698975</v>
      </c>
      <c r="C8" s="16">
        <f t="shared" si="1"/>
        <v>2539868</v>
      </c>
      <c r="D8" s="16">
        <f t="shared" si="1"/>
        <v>8170693</v>
      </c>
      <c r="E8" s="16">
        <f t="shared" si="1"/>
        <v>11138188</v>
      </c>
      <c r="F8" s="16">
        <f t="shared" si="1"/>
        <v>4161108</v>
      </c>
      <c r="G8" s="17">
        <f t="shared" si="1"/>
        <v>689021</v>
      </c>
      <c r="H8" s="18">
        <f t="shared" si="1"/>
        <v>97</v>
      </c>
    </row>
    <row r="9" spans="1:8" s="18" customFormat="1" ht="12" customHeight="1">
      <c r="A9" s="14" t="s">
        <v>16</v>
      </c>
      <c r="B9" s="15">
        <f aca="true" t="shared" si="2" ref="B9:H9">B6-B8</f>
        <v>6702697</v>
      </c>
      <c r="C9" s="16">
        <f t="shared" si="2"/>
        <v>192304</v>
      </c>
      <c r="D9" s="16">
        <f t="shared" si="2"/>
        <v>1164093</v>
      </c>
      <c r="E9" s="16">
        <f t="shared" si="2"/>
        <v>3305351</v>
      </c>
      <c r="F9" s="16">
        <f t="shared" si="2"/>
        <v>1483944</v>
      </c>
      <c r="G9" s="17">
        <f t="shared" si="2"/>
        <v>555225</v>
      </c>
      <c r="H9" s="18">
        <f t="shared" si="2"/>
        <v>1780</v>
      </c>
    </row>
    <row r="10" spans="1:7" ht="6" customHeight="1">
      <c r="A10" s="20"/>
      <c r="B10" s="21"/>
      <c r="C10" s="20"/>
      <c r="D10" s="20"/>
      <c r="E10" s="20"/>
      <c r="F10" s="20"/>
      <c r="G10" s="20"/>
    </row>
    <row r="11" spans="1:8" ht="12" customHeight="1">
      <c r="A11" s="22" t="s">
        <v>17</v>
      </c>
      <c r="B11" s="23">
        <f aca="true" t="shared" si="3" ref="B11:B21">SUM(C11:H11)</f>
        <v>14093040</v>
      </c>
      <c r="C11" s="24">
        <v>1489350</v>
      </c>
      <c r="D11" s="24">
        <v>4855071</v>
      </c>
      <c r="E11" s="24">
        <v>5175353</v>
      </c>
      <c r="F11" s="24">
        <v>2361072</v>
      </c>
      <c r="G11" s="24">
        <v>212168</v>
      </c>
      <c r="H11" s="25">
        <v>26</v>
      </c>
    </row>
    <row r="12" spans="1:8" ht="12" customHeight="1">
      <c r="A12" s="22" t="s">
        <v>18</v>
      </c>
      <c r="B12" s="23">
        <f t="shared" si="3"/>
        <v>3753766</v>
      </c>
      <c r="C12" s="24">
        <v>601836</v>
      </c>
      <c r="D12" s="24">
        <v>1752275</v>
      </c>
      <c r="E12" s="24">
        <v>873944</v>
      </c>
      <c r="F12" s="24">
        <v>437883</v>
      </c>
      <c r="G12" s="24">
        <v>87828</v>
      </c>
      <c r="H12" s="25">
        <v>0</v>
      </c>
    </row>
    <row r="13" spans="1:8" ht="12" customHeight="1">
      <c r="A13" s="22" t="s">
        <v>19</v>
      </c>
      <c r="B13" s="23">
        <f t="shared" si="3"/>
        <v>1872918</v>
      </c>
      <c r="C13" s="24">
        <v>188520</v>
      </c>
      <c r="D13" s="24">
        <v>319900</v>
      </c>
      <c r="E13" s="24">
        <v>1022634</v>
      </c>
      <c r="F13" s="26">
        <v>306350</v>
      </c>
      <c r="G13" s="24">
        <v>35514</v>
      </c>
      <c r="H13" s="25">
        <v>0</v>
      </c>
    </row>
    <row r="14" spans="1:8" ht="12" customHeight="1">
      <c r="A14" s="22" t="s">
        <v>20</v>
      </c>
      <c r="B14" s="23">
        <f t="shared" si="3"/>
        <v>1454014</v>
      </c>
      <c r="C14" s="24">
        <v>85411</v>
      </c>
      <c r="D14" s="24">
        <v>249222</v>
      </c>
      <c r="E14" s="24">
        <v>883702</v>
      </c>
      <c r="F14" s="24">
        <v>220226</v>
      </c>
      <c r="G14" s="24">
        <v>15453</v>
      </c>
      <c r="H14" s="25">
        <v>0</v>
      </c>
    </row>
    <row r="15" spans="1:8" ht="12" customHeight="1">
      <c r="A15" s="22" t="s">
        <v>21</v>
      </c>
      <c r="B15" s="23">
        <f t="shared" si="3"/>
        <v>1312786</v>
      </c>
      <c r="C15" s="24">
        <v>27107</v>
      </c>
      <c r="D15" s="24">
        <v>230046</v>
      </c>
      <c r="E15" s="24">
        <v>878383</v>
      </c>
      <c r="F15" s="26">
        <v>147663</v>
      </c>
      <c r="G15" s="24">
        <v>29516</v>
      </c>
      <c r="H15" s="25">
        <v>71</v>
      </c>
    </row>
    <row r="16" spans="1:8" ht="12" customHeight="1">
      <c r="A16" s="22" t="s">
        <v>22</v>
      </c>
      <c r="B16" s="23">
        <f t="shared" si="3"/>
        <v>911558</v>
      </c>
      <c r="C16" s="24">
        <v>37630</v>
      </c>
      <c r="D16" s="24">
        <v>190084</v>
      </c>
      <c r="E16" s="24">
        <v>464142</v>
      </c>
      <c r="F16" s="24">
        <v>161845</v>
      </c>
      <c r="G16" s="24">
        <v>57857</v>
      </c>
      <c r="H16" s="25">
        <v>0</v>
      </c>
    </row>
    <row r="17" spans="1:8" ht="12" customHeight="1">
      <c r="A17" s="22" t="s">
        <v>23</v>
      </c>
      <c r="B17" s="23">
        <f t="shared" si="3"/>
        <v>669345</v>
      </c>
      <c r="C17" s="24">
        <v>16092</v>
      </c>
      <c r="D17" s="24">
        <v>173238</v>
      </c>
      <c r="E17" s="24">
        <v>263558</v>
      </c>
      <c r="F17" s="24">
        <v>86406</v>
      </c>
      <c r="G17" s="24">
        <v>130051</v>
      </c>
      <c r="H17" s="25">
        <v>0</v>
      </c>
    </row>
    <row r="18" spans="1:8" ht="12" customHeight="1">
      <c r="A18" s="22" t="s">
        <v>24</v>
      </c>
      <c r="B18" s="23">
        <f t="shared" si="3"/>
        <v>327210</v>
      </c>
      <c r="C18" s="24">
        <v>3007</v>
      </c>
      <c r="D18" s="24">
        <v>51790</v>
      </c>
      <c r="E18" s="24">
        <v>190410</v>
      </c>
      <c r="F18" s="24">
        <v>53502</v>
      </c>
      <c r="G18" s="24">
        <v>28501</v>
      </c>
      <c r="H18" s="25">
        <v>0</v>
      </c>
    </row>
    <row r="19" spans="1:8" ht="12" customHeight="1">
      <c r="A19" s="22" t="s">
        <v>25</v>
      </c>
      <c r="B19" s="23">
        <f t="shared" si="3"/>
        <v>432889</v>
      </c>
      <c r="C19" s="24">
        <v>3488</v>
      </c>
      <c r="D19" s="24">
        <v>73644</v>
      </c>
      <c r="E19" s="24">
        <v>258580</v>
      </c>
      <c r="F19" s="24">
        <v>80345</v>
      </c>
      <c r="G19" s="24">
        <v>16832</v>
      </c>
      <c r="H19" s="25">
        <v>0</v>
      </c>
    </row>
    <row r="20" spans="1:8" ht="12" customHeight="1">
      <c r="A20" s="22" t="s">
        <v>26</v>
      </c>
      <c r="B20" s="23">
        <f t="shared" si="3"/>
        <v>715923</v>
      </c>
      <c r="C20" s="24">
        <v>16302</v>
      </c>
      <c r="D20" s="24">
        <v>85625</v>
      </c>
      <c r="E20" s="24">
        <v>439410</v>
      </c>
      <c r="F20" s="24">
        <v>133622</v>
      </c>
      <c r="G20" s="24">
        <v>40964</v>
      </c>
      <c r="H20" s="25">
        <v>0</v>
      </c>
    </row>
    <row r="21" spans="1:8" ht="12" customHeight="1">
      <c r="A21" s="22" t="s">
        <v>27</v>
      </c>
      <c r="B21" s="23">
        <f t="shared" si="3"/>
        <v>1155526</v>
      </c>
      <c r="C21" s="24">
        <v>71125</v>
      </c>
      <c r="D21" s="24">
        <v>189798</v>
      </c>
      <c r="E21" s="24">
        <v>688072</v>
      </c>
      <c r="F21" s="24">
        <v>172194</v>
      </c>
      <c r="G21" s="24">
        <v>34337</v>
      </c>
      <c r="H21" s="25">
        <v>0</v>
      </c>
    </row>
    <row r="22" spans="1:8" s="18" customFormat="1" ht="12" customHeight="1">
      <c r="A22" s="27" t="s">
        <v>28</v>
      </c>
      <c r="B22" s="15"/>
      <c r="C22" s="28"/>
      <c r="D22" s="28"/>
      <c r="E22" s="28"/>
      <c r="F22" s="28"/>
      <c r="G22" s="28"/>
      <c r="H22" s="28"/>
    </row>
    <row r="23" spans="1:8" ht="12" customHeight="1">
      <c r="A23" s="22" t="s">
        <v>29</v>
      </c>
      <c r="B23" s="23">
        <f>SUM(C23:H23)</f>
        <v>17974</v>
      </c>
      <c r="C23" s="24">
        <v>620</v>
      </c>
      <c r="D23" s="24">
        <v>2985</v>
      </c>
      <c r="E23" s="24">
        <v>9742</v>
      </c>
      <c r="F23" s="24">
        <v>3989</v>
      </c>
      <c r="G23" s="24">
        <v>638</v>
      </c>
      <c r="H23" s="24">
        <v>0</v>
      </c>
    </row>
    <row r="24" spans="1:8" ht="12" customHeight="1">
      <c r="A24" s="22" t="s">
        <v>30</v>
      </c>
      <c r="B24" s="23">
        <f>SUM(C24:H24)</f>
        <v>75107</v>
      </c>
      <c r="C24" s="24">
        <v>0</v>
      </c>
      <c r="D24" s="24">
        <v>2401</v>
      </c>
      <c r="E24" s="24">
        <v>41406</v>
      </c>
      <c r="F24" s="24">
        <v>29406</v>
      </c>
      <c r="G24" s="24">
        <v>1894</v>
      </c>
      <c r="H24" s="24">
        <v>0</v>
      </c>
    </row>
    <row r="25" spans="1:8" ht="12" customHeight="1">
      <c r="A25" s="22" t="s">
        <v>31</v>
      </c>
      <c r="B25" s="23">
        <f>SUM(C25:H25)</f>
        <v>48688</v>
      </c>
      <c r="C25" s="24">
        <v>2840</v>
      </c>
      <c r="D25" s="24">
        <v>5688</v>
      </c>
      <c r="E25" s="24">
        <v>19320</v>
      </c>
      <c r="F25" s="26">
        <v>18194</v>
      </c>
      <c r="G25" s="24">
        <v>2646</v>
      </c>
      <c r="H25" s="24">
        <v>0</v>
      </c>
    </row>
    <row r="26" spans="1:8" s="18" customFormat="1" ht="12" customHeight="1">
      <c r="A26" s="27" t="s">
        <v>32</v>
      </c>
      <c r="B26" s="15"/>
      <c r="C26" s="28"/>
      <c r="D26" s="28"/>
      <c r="E26" s="28"/>
      <c r="F26" s="28"/>
      <c r="G26" s="28"/>
      <c r="H26" s="28"/>
    </row>
    <row r="27" spans="1:8" ht="12" customHeight="1">
      <c r="A27" s="22" t="s">
        <v>33</v>
      </c>
      <c r="B27" s="23">
        <f>SUM(C27:H27)</f>
        <v>98434</v>
      </c>
      <c r="C27" s="24">
        <v>1492</v>
      </c>
      <c r="D27" s="24">
        <v>12450</v>
      </c>
      <c r="E27" s="24">
        <v>50339</v>
      </c>
      <c r="F27" s="29">
        <v>27737</v>
      </c>
      <c r="G27" s="24">
        <v>6416</v>
      </c>
      <c r="H27" s="24">
        <v>0</v>
      </c>
    </row>
    <row r="28" spans="1:8" ht="12" customHeight="1">
      <c r="A28" s="22" t="s">
        <v>34</v>
      </c>
      <c r="B28" s="23">
        <f>SUM(C28:H28)</f>
        <v>21079</v>
      </c>
      <c r="C28" s="24">
        <v>0</v>
      </c>
      <c r="D28" s="24">
        <v>5064</v>
      </c>
      <c r="E28" s="24">
        <v>11854</v>
      </c>
      <c r="F28" s="24">
        <v>2702</v>
      </c>
      <c r="G28" s="24">
        <v>1459</v>
      </c>
      <c r="H28" s="24">
        <v>0</v>
      </c>
    </row>
    <row r="29" spans="1:8" ht="12" customHeight="1">
      <c r="A29" s="22" t="s">
        <v>35</v>
      </c>
      <c r="B29" s="23">
        <f>SUM(C29:H29)</f>
        <v>340810</v>
      </c>
      <c r="C29" s="24">
        <v>10639</v>
      </c>
      <c r="D29" s="24">
        <v>69486</v>
      </c>
      <c r="E29" s="24">
        <v>147306</v>
      </c>
      <c r="F29" s="24">
        <v>51264</v>
      </c>
      <c r="G29" s="24">
        <v>62013</v>
      </c>
      <c r="H29" s="24">
        <v>102</v>
      </c>
    </row>
    <row r="30" spans="1:8" ht="12" customHeight="1">
      <c r="A30" s="22" t="s">
        <v>36</v>
      </c>
      <c r="B30" s="23">
        <f>SUM(C30:H30)</f>
        <v>138383</v>
      </c>
      <c r="C30" s="24">
        <v>4057</v>
      </c>
      <c r="D30" s="24">
        <v>16002</v>
      </c>
      <c r="E30" s="24">
        <v>92902</v>
      </c>
      <c r="F30" s="24">
        <v>20215</v>
      </c>
      <c r="G30" s="24">
        <v>5207</v>
      </c>
      <c r="H30" s="24">
        <v>0</v>
      </c>
    </row>
    <row r="31" spans="1:8" ht="12" customHeight="1">
      <c r="A31" s="22" t="s">
        <v>37</v>
      </c>
      <c r="B31" s="23">
        <f>SUM(C31:H31)</f>
        <v>257578</v>
      </c>
      <c r="C31" s="24">
        <v>4058</v>
      </c>
      <c r="D31" s="24">
        <v>31535</v>
      </c>
      <c r="E31" s="24">
        <v>169869</v>
      </c>
      <c r="F31" s="24">
        <v>40214</v>
      </c>
      <c r="G31" s="24">
        <v>11722</v>
      </c>
      <c r="H31" s="24">
        <v>180</v>
      </c>
    </row>
    <row r="32" spans="1:8" s="18" customFormat="1" ht="12" customHeight="1">
      <c r="A32" s="27" t="s">
        <v>38</v>
      </c>
      <c r="B32" s="15"/>
      <c r="C32" s="28"/>
      <c r="D32" s="28"/>
      <c r="E32" s="28"/>
      <c r="F32" s="28"/>
      <c r="G32" s="28"/>
      <c r="H32" s="28"/>
    </row>
    <row r="33" spans="1:8" ht="12" customHeight="1">
      <c r="A33" s="22" t="s">
        <v>39</v>
      </c>
      <c r="B33" s="23">
        <f>SUM(C33:H33)</f>
        <v>710418</v>
      </c>
      <c r="C33" s="24">
        <v>36392</v>
      </c>
      <c r="D33" s="24">
        <v>129609</v>
      </c>
      <c r="E33" s="24">
        <v>335999</v>
      </c>
      <c r="F33" s="24">
        <v>194243</v>
      </c>
      <c r="G33" s="24">
        <v>14175</v>
      </c>
      <c r="H33" s="24">
        <v>0</v>
      </c>
    </row>
    <row r="34" spans="1:8" ht="12" customHeight="1">
      <c r="A34" s="22" t="s">
        <v>40</v>
      </c>
      <c r="B34" s="23">
        <f>SUM(C34:H34)</f>
        <v>212690</v>
      </c>
      <c r="C34" s="24">
        <v>2645</v>
      </c>
      <c r="D34" s="24">
        <v>21422</v>
      </c>
      <c r="E34" s="24">
        <v>106039</v>
      </c>
      <c r="F34" s="24">
        <v>79194</v>
      </c>
      <c r="G34" s="24">
        <v>3178</v>
      </c>
      <c r="H34" s="24">
        <v>212</v>
      </c>
    </row>
    <row r="35" spans="1:8" s="18" customFormat="1" ht="12" customHeight="1">
      <c r="A35" s="27" t="s">
        <v>41</v>
      </c>
      <c r="B35" s="15"/>
      <c r="C35" s="28"/>
      <c r="D35" s="28"/>
      <c r="E35" s="28"/>
      <c r="F35" s="28"/>
      <c r="G35" s="28"/>
      <c r="H35" s="28"/>
    </row>
    <row r="36" spans="1:8" ht="12" customHeight="1">
      <c r="A36" s="22" t="s">
        <v>42</v>
      </c>
      <c r="B36" s="23">
        <f>SUM(C36:H36)</f>
        <v>115570</v>
      </c>
      <c r="C36" s="24">
        <v>1525</v>
      </c>
      <c r="D36" s="24">
        <v>5752</v>
      </c>
      <c r="E36" s="24">
        <v>75991</v>
      </c>
      <c r="F36" s="24">
        <v>23465</v>
      </c>
      <c r="G36" s="24">
        <v>8837</v>
      </c>
      <c r="H36" s="24">
        <v>0</v>
      </c>
    </row>
    <row r="37" spans="1:8" ht="12" customHeight="1">
      <c r="A37" s="22" t="s">
        <v>43</v>
      </c>
      <c r="B37" s="23">
        <f>SUM(C37:H37)</f>
        <v>276195</v>
      </c>
      <c r="C37" s="24">
        <v>6501</v>
      </c>
      <c r="D37" s="24">
        <v>53817</v>
      </c>
      <c r="E37" s="24">
        <v>140141</v>
      </c>
      <c r="F37" s="24">
        <v>60313</v>
      </c>
      <c r="G37" s="24">
        <v>15423</v>
      </c>
      <c r="H37" s="24">
        <v>0</v>
      </c>
    </row>
    <row r="38" spans="1:8" ht="12" customHeight="1">
      <c r="A38" s="22" t="s">
        <v>44</v>
      </c>
      <c r="B38" s="23">
        <f>SUM(C38:H38)</f>
        <v>131503</v>
      </c>
      <c r="C38" s="24">
        <v>3567</v>
      </c>
      <c r="D38" s="24">
        <v>13804</v>
      </c>
      <c r="E38" s="24">
        <v>70326</v>
      </c>
      <c r="F38" s="24">
        <v>28936</v>
      </c>
      <c r="G38" s="24">
        <v>14870</v>
      </c>
      <c r="H38" s="24">
        <v>0</v>
      </c>
    </row>
    <row r="39" spans="1:8" ht="12" customHeight="1">
      <c r="A39" s="22" t="s">
        <v>45</v>
      </c>
      <c r="B39" s="23">
        <f>SUM(C39:H39)</f>
        <v>350970</v>
      </c>
      <c r="C39" s="24">
        <v>42279</v>
      </c>
      <c r="D39" s="24">
        <v>151131</v>
      </c>
      <c r="E39" s="24">
        <v>94822</v>
      </c>
      <c r="F39" s="24">
        <v>48569</v>
      </c>
      <c r="G39" s="24">
        <v>14169</v>
      </c>
      <c r="H39" s="24">
        <v>0</v>
      </c>
    </row>
    <row r="40" spans="1:8" s="18" customFormat="1" ht="12" customHeight="1">
      <c r="A40" s="27" t="s">
        <v>46</v>
      </c>
      <c r="B40" s="15"/>
      <c r="C40" s="28"/>
      <c r="D40" s="28"/>
      <c r="E40" s="28"/>
      <c r="F40" s="28"/>
      <c r="G40" s="28"/>
      <c r="H40" s="28"/>
    </row>
    <row r="41" spans="1:8" ht="12" customHeight="1">
      <c r="A41" s="22" t="s">
        <v>47</v>
      </c>
      <c r="B41" s="23">
        <f>SUM(C41:H41)</f>
        <v>367137</v>
      </c>
      <c r="C41" s="24">
        <v>4141</v>
      </c>
      <c r="D41" s="24">
        <v>132400</v>
      </c>
      <c r="E41" s="24">
        <v>164194</v>
      </c>
      <c r="F41" s="24">
        <v>32372</v>
      </c>
      <c r="G41" s="24">
        <v>33980</v>
      </c>
      <c r="H41" s="24">
        <v>50</v>
      </c>
    </row>
    <row r="42" spans="1:8" s="18" customFormat="1" ht="12" customHeight="1">
      <c r="A42" s="27" t="s">
        <v>48</v>
      </c>
      <c r="B42" s="30"/>
      <c r="C42" s="28"/>
      <c r="D42" s="28"/>
      <c r="E42" s="28"/>
      <c r="F42" s="28"/>
      <c r="G42" s="28"/>
      <c r="H42" s="28"/>
    </row>
    <row r="43" spans="1:8" ht="12" customHeight="1">
      <c r="A43" s="22" t="s">
        <v>49</v>
      </c>
      <c r="B43" s="21">
        <f aca="true" t="shared" si="4" ref="B43:B50">SUM(C43:H43)</f>
        <v>64258</v>
      </c>
      <c r="C43" s="24">
        <v>873</v>
      </c>
      <c r="D43" s="24">
        <v>43959</v>
      </c>
      <c r="E43" s="24">
        <v>5262</v>
      </c>
      <c r="F43" s="24">
        <v>3286</v>
      </c>
      <c r="G43" s="24">
        <v>10878</v>
      </c>
      <c r="H43" s="24">
        <v>0</v>
      </c>
    </row>
    <row r="44" spans="1:8" ht="12" customHeight="1">
      <c r="A44" s="22" t="s">
        <v>50</v>
      </c>
      <c r="B44" s="21">
        <f t="shared" si="4"/>
        <v>127081</v>
      </c>
      <c r="C44" s="24">
        <v>692</v>
      </c>
      <c r="D44" s="24">
        <v>14556</v>
      </c>
      <c r="E44" s="24">
        <v>82330</v>
      </c>
      <c r="F44" s="24">
        <v>23784</v>
      </c>
      <c r="G44" s="24">
        <v>5719</v>
      </c>
      <c r="H44" s="24">
        <v>0</v>
      </c>
    </row>
    <row r="45" spans="1:8" ht="12" customHeight="1">
      <c r="A45" s="22" t="s">
        <v>51</v>
      </c>
      <c r="B45" s="21">
        <f t="shared" si="4"/>
        <v>17026</v>
      </c>
      <c r="C45" s="24">
        <v>224</v>
      </c>
      <c r="D45" s="24">
        <v>1158</v>
      </c>
      <c r="E45" s="24">
        <v>4476</v>
      </c>
      <c r="F45" s="24">
        <v>5687</v>
      </c>
      <c r="G45" s="24">
        <v>5310</v>
      </c>
      <c r="H45" s="24">
        <v>171</v>
      </c>
    </row>
    <row r="46" spans="1:8" ht="12" customHeight="1">
      <c r="A46" s="22" t="s">
        <v>52</v>
      </c>
      <c r="B46" s="21">
        <f t="shared" si="4"/>
        <v>68600</v>
      </c>
      <c r="C46" s="24">
        <v>671</v>
      </c>
      <c r="D46" s="24">
        <v>2118</v>
      </c>
      <c r="E46" s="24">
        <v>45480</v>
      </c>
      <c r="F46" s="24">
        <v>14831</v>
      </c>
      <c r="G46" s="24">
        <v>5500</v>
      </c>
      <c r="H46" s="24">
        <v>0</v>
      </c>
    </row>
    <row r="47" spans="1:8" ht="12" customHeight="1">
      <c r="A47" s="22" t="s">
        <v>53</v>
      </c>
      <c r="B47" s="21">
        <f t="shared" si="4"/>
        <v>28321</v>
      </c>
      <c r="C47" s="24">
        <v>312</v>
      </c>
      <c r="D47" s="24">
        <v>1946</v>
      </c>
      <c r="E47" s="24">
        <v>17310</v>
      </c>
      <c r="F47" s="26">
        <v>6989</v>
      </c>
      <c r="G47" s="24">
        <v>1764</v>
      </c>
      <c r="H47" s="24">
        <v>0</v>
      </c>
    </row>
    <row r="48" spans="1:8" ht="12" customHeight="1">
      <c r="A48" s="22" t="s">
        <v>54</v>
      </c>
      <c r="B48" s="21">
        <f t="shared" si="4"/>
        <v>66633</v>
      </c>
      <c r="C48" s="24">
        <v>772</v>
      </c>
      <c r="D48" s="24">
        <v>8368</v>
      </c>
      <c r="E48" s="24">
        <v>39849</v>
      </c>
      <c r="F48" s="24">
        <v>9677</v>
      </c>
      <c r="G48" s="24">
        <v>7967</v>
      </c>
      <c r="H48" s="24">
        <v>0</v>
      </c>
    </row>
    <row r="49" spans="1:8" ht="12" customHeight="1">
      <c r="A49" s="22" t="s">
        <v>55</v>
      </c>
      <c r="B49" s="21">
        <f t="shared" si="4"/>
        <v>52858</v>
      </c>
      <c r="C49" s="24">
        <v>0</v>
      </c>
      <c r="D49" s="24">
        <v>7574</v>
      </c>
      <c r="E49" s="24">
        <v>30587</v>
      </c>
      <c r="F49" s="24">
        <v>7715</v>
      </c>
      <c r="G49" s="24">
        <v>6982</v>
      </c>
      <c r="H49" s="24">
        <v>0</v>
      </c>
    </row>
    <row r="50" spans="1:8" ht="12" customHeight="1">
      <c r="A50" s="22" t="s">
        <v>56</v>
      </c>
      <c r="B50" s="21">
        <f t="shared" si="4"/>
        <v>213684</v>
      </c>
      <c r="C50" s="24">
        <v>1813</v>
      </c>
      <c r="D50" s="24">
        <v>87279</v>
      </c>
      <c r="E50" s="24">
        <v>62992</v>
      </c>
      <c r="F50" s="24">
        <v>33638</v>
      </c>
      <c r="G50" s="24">
        <v>27930</v>
      </c>
      <c r="H50" s="24">
        <v>32</v>
      </c>
    </row>
    <row r="51" spans="1:8" s="18" customFormat="1" ht="12" customHeight="1">
      <c r="A51" s="27" t="s">
        <v>57</v>
      </c>
      <c r="B51" s="30"/>
      <c r="C51" s="28"/>
      <c r="D51" s="28"/>
      <c r="E51" s="28"/>
      <c r="F51" s="28"/>
      <c r="G51" s="28"/>
      <c r="H51" s="28"/>
    </row>
    <row r="52" spans="1:8" ht="12" customHeight="1">
      <c r="A52" s="22" t="s">
        <v>58</v>
      </c>
      <c r="B52" s="21">
        <f aca="true" t="shared" si="5" ref="B52:B59">SUM(C52:H52)</f>
        <v>240441</v>
      </c>
      <c r="C52" s="24">
        <v>2311</v>
      </c>
      <c r="D52" s="24">
        <v>19743</v>
      </c>
      <c r="E52" s="24">
        <v>119903</v>
      </c>
      <c r="F52" s="24">
        <v>53112</v>
      </c>
      <c r="G52" s="24">
        <v>45372</v>
      </c>
      <c r="H52" s="24">
        <v>0</v>
      </c>
    </row>
    <row r="53" spans="1:8" ht="12" customHeight="1">
      <c r="A53" s="22" t="s">
        <v>59</v>
      </c>
      <c r="B53" s="21">
        <f t="shared" si="5"/>
        <v>485183</v>
      </c>
      <c r="C53" s="24">
        <v>3565</v>
      </c>
      <c r="D53" s="24">
        <v>92317</v>
      </c>
      <c r="E53" s="24">
        <v>224074</v>
      </c>
      <c r="F53" s="24">
        <v>94401</v>
      </c>
      <c r="G53" s="24">
        <v>70826</v>
      </c>
      <c r="H53" s="24">
        <v>0</v>
      </c>
    </row>
    <row r="54" spans="1:8" ht="12" customHeight="1">
      <c r="A54" s="22" t="s">
        <v>60</v>
      </c>
      <c r="B54" s="21">
        <f t="shared" si="5"/>
        <v>33714</v>
      </c>
      <c r="C54" s="24">
        <v>0</v>
      </c>
      <c r="D54" s="24">
        <v>487</v>
      </c>
      <c r="E54" s="24">
        <v>14180</v>
      </c>
      <c r="F54" s="24">
        <v>13512</v>
      </c>
      <c r="G54" s="24">
        <v>5535</v>
      </c>
      <c r="H54" s="24">
        <v>0</v>
      </c>
    </row>
    <row r="55" spans="1:8" ht="12" customHeight="1">
      <c r="A55" s="22" t="s">
        <v>61</v>
      </c>
      <c r="B55" s="21">
        <f t="shared" si="5"/>
        <v>122523</v>
      </c>
      <c r="C55" s="24">
        <v>3071</v>
      </c>
      <c r="D55" s="24">
        <v>4282</v>
      </c>
      <c r="E55" s="24">
        <v>40236</v>
      </c>
      <c r="F55" s="24">
        <v>33998</v>
      </c>
      <c r="G55" s="24">
        <v>40936</v>
      </c>
      <c r="H55" s="24">
        <v>0</v>
      </c>
    </row>
    <row r="56" spans="1:8" ht="12" customHeight="1">
      <c r="A56" s="22" t="s">
        <v>62</v>
      </c>
      <c r="B56" s="21">
        <f t="shared" si="5"/>
        <v>55966</v>
      </c>
      <c r="C56" s="24">
        <v>1116</v>
      </c>
      <c r="D56" s="24">
        <v>1939</v>
      </c>
      <c r="E56" s="24">
        <v>31623</v>
      </c>
      <c r="F56" s="24">
        <v>15586</v>
      </c>
      <c r="G56" s="24">
        <v>5271</v>
      </c>
      <c r="H56" s="24">
        <v>431</v>
      </c>
    </row>
    <row r="57" spans="1:8" ht="12" customHeight="1">
      <c r="A57" s="22" t="s">
        <v>63</v>
      </c>
      <c r="B57" s="21">
        <f t="shared" si="5"/>
        <v>122303</v>
      </c>
      <c r="C57" s="24">
        <v>691</v>
      </c>
      <c r="D57" s="24">
        <v>4271</v>
      </c>
      <c r="E57" s="24">
        <v>60074</v>
      </c>
      <c r="F57" s="24">
        <v>48367</v>
      </c>
      <c r="G57" s="24">
        <v>8900</v>
      </c>
      <c r="H57" s="24">
        <v>0</v>
      </c>
    </row>
    <row r="58" spans="1:8" ht="12" customHeight="1">
      <c r="A58" s="22" t="s">
        <v>64</v>
      </c>
      <c r="B58" s="21">
        <f t="shared" si="5"/>
        <v>125496</v>
      </c>
      <c r="C58" s="24">
        <v>0</v>
      </c>
      <c r="D58" s="24">
        <v>6305</v>
      </c>
      <c r="E58" s="24">
        <v>89915</v>
      </c>
      <c r="F58" s="24">
        <v>14425</v>
      </c>
      <c r="G58" s="24">
        <v>14851</v>
      </c>
      <c r="H58" s="24">
        <v>0</v>
      </c>
    </row>
    <row r="59" spans="1:8" ht="12" customHeight="1">
      <c r="A59" s="22" t="s">
        <v>65</v>
      </c>
      <c r="B59" s="21">
        <f t="shared" si="5"/>
        <v>76751</v>
      </c>
      <c r="C59" s="24">
        <v>1761</v>
      </c>
      <c r="D59" s="24">
        <v>10090</v>
      </c>
      <c r="E59" s="24">
        <v>38840</v>
      </c>
      <c r="F59" s="24">
        <v>16542</v>
      </c>
      <c r="G59" s="24">
        <v>9518</v>
      </c>
      <c r="H59" s="24">
        <v>0</v>
      </c>
    </row>
    <row r="60" spans="1:8" s="18" customFormat="1" ht="12" customHeight="1">
      <c r="A60" s="27" t="s">
        <v>66</v>
      </c>
      <c r="B60" s="30"/>
      <c r="C60" s="28"/>
      <c r="D60" s="28"/>
      <c r="E60" s="28"/>
      <c r="F60" s="28"/>
      <c r="G60" s="28"/>
      <c r="H60" s="28"/>
    </row>
    <row r="61" spans="1:8" ht="12" customHeight="1">
      <c r="A61" s="22" t="s">
        <v>67</v>
      </c>
      <c r="B61" s="21">
        <f>SUM(C61:H61)</f>
        <v>72372</v>
      </c>
      <c r="C61" s="24">
        <v>671</v>
      </c>
      <c r="D61" s="24">
        <v>1075</v>
      </c>
      <c r="E61" s="24">
        <v>28885</v>
      </c>
      <c r="F61" s="24">
        <v>33607</v>
      </c>
      <c r="G61" s="24">
        <v>8134</v>
      </c>
      <c r="H61" s="24">
        <v>0</v>
      </c>
    </row>
    <row r="62" spans="1:8" ht="12" customHeight="1">
      <c r="A62" s="22" t="s">
        <v>68</v>
      </c>
      <c r="B62" s="21">
        <f>SUM(C62:H62)</f>
        <v>91911</v>
      </c>
      <c r="C62" s="24">
        <v>3124</v>
      </c>
      <c r="D62" s="24">
        <v>10397</v>
      </c>
      <c r="E62" s="24">
        <v>39641</v>
      </c>
      <c r="F62" s="24">
        <v>33979</v>
      </c>
      <c r="G62" s="24">
        <v>4206</v>
      </c>
      <c r="H62" s="24">
        <v>564</v>
      </c>
    </row>
    <row r="63" spans="1:8" ht="12" customHeight="1">
      <c r="A63" s="22" t="s">
        <v>69</v>
      </c>
      <c r="B63" s="21">
        <f>SUM(C63:H63)</f>
        <v>51677</v>
      </c>
      <c r="C63" s="24">
        <v>2113</v>
      </c>
      <c r="D63" s="24">
        <v>1979</v>
      </c>
      <c r="E63" s="24">
        <v>24513</v>
      </c>
      <c r="F63" s="24">
        <v>18377</v>
      </c>
      <c r="G63" s="24">
        <v>4695</v>
      </c>
      <c r="H63" s="24">
        <v>0</v>
      </c>
    </row>
    <row r="64" spans="1:8" s="18" customFormat="1" ht="12" customHeight="1">
      <c r="A64" s="27" t="s">
        <v>70</v>
      </c>
      <c r="B64" s="30"/>
      <c r="C64" s="28"/>
      <c r="D64" s="28"/>
      <c r="E64" s="28"/>
      <c r="F64" s="28"/>
      <c r="G64" s="28"/>
      <c r="H64" s="28"/>
    </row>
    <row r="65" spans="1:8" ht="12" customHeight="1">
      <c r="A65" s="22" t="s">
        <v>71</v>
      </c>
      <c r="B65" s="21">
        <f>SUM(C65:H65)</f>
        <v>317010</v>
      </c>
      <c r="C65" s="24">
        <v>16877</v>
      </c>
      <c r="D65" s="24">
        <v>71214</v>
      </c>
      <c r="E65" s="24">
        <v>130518</v>
      </c>
      <c r="F65" s="24">
        <v>81173</v>
      </c>
      <c r="G65" s="24">
        <v>17228</v>
      </c>
      <c r="H65" s="24">
        <v>0</v>
      </c>
    </row>
    <row r="66" spans="1:8" ht="12" customHeight="1">
      <c r="A66" s="22" t="s">
        <v>72</v>
      </c>
      <c r="B66" s="21">
        <f>SUM(C66:H66)</f>
        <v>377551</v>
      </c>
      <c r="C66" s="24">
        <v>5834</v>
      </c>
      <c r="D66" s="24">
        <v>51157</v>
      </c>
      <c r="E66" s="24">
        <v>226677</v>
      </c>
      <c r="F66" s="24">
        <v>80152</v>
      </c>
      <c r="G66" s="24">
        <v>13731</v>
      </c>
      <c r="H66" s="24">
        <v>0</v>
      </c>
    </row>
    <row r="67" spans="1:8" s="18" customFormat="1" ht="12" customHeight="1">
      <c r="A67" s="27" t="s">
        <v>73</v>
      </c>
      <c r="B67" s="30"/>
      <c r="C67" s="28"/>
      <c r="D67" s="28"/>
      <c r="E67" s="28"/>
      <c r="F67" s="28"/>
      <c r="G67" s="28"/>
      <c r="H67" s="28"/>
    </row>
    <row r="68" spans="1:8" ht="12" customHeight="1">
      <c r="A68" s="22" t="s">
        <v>74</v>
      </c>
      <c r="B68" s="21">
        <f>SUM(C68:H68)</f>
        <v>14328</v>
      </c>
      <c r="C68" s="24">
        <v>727</v>
      </c>
      <c r="D68" s="24">
        <v>520</v>
      </c>
      <c r="E68" s="24">
        <v>8023</v>
      </c>
      <c r="F68" s="24">
        <v>4395</v>
      </c>
      <c r="G68" s="24">
        <v>663</v>
      </c>
      <c r="H68" s="24">
        <v>0</v>
      </c>
    </row>
    <row r="69" spans="1:8" ht="12" customHeight="1">
      <c r="A69" s="22" t="s">
        <v>75</v>
      </c>
      <c r="B69" s="21">
        <f>SUM(C69:H69)</f>
        <v>12252</v>
      </c>
      <c r="C69" s="24">
        <v>947</v>
      </c>
      <c r="D69" s="24">
        <v>1035</v>
      </c>
      <c r="E69" s="24">
        <v>7580</v>
      </c>
      <c r="F69" s="24">
        <v>2629</v>
      </c>
      <c r="G69" s="24">
        <v>61</v>
      </c>
      <c r="H69" s="24">
        <v>0</v>
      </c>
    </row>
    <row r="70" spans="1:8" ht="12" customHeight="1">
      <c r="A70" s="22" t="s">
        <v>76</v>
      </c>
      <c r="B70" s="21">
        <f>SUM(C70:H70)</f>
        <v>4793</v>
      </c>
      <c r="C70" s="24">
        <v>1174</v>
      </c>
      <c r="D70" s="24">
        <v>493</v>
      </c>
      <c r="E70" s="24">
        <v>1353</v>
      </c>
      <c r="F70" s="24">
        <v>1665</v>
      </c>
      <c r="G70" s="24">
        <v>108</v>
      </c>
      <c r="H70" s="24">
        <v>0</v>
      </c>
    </row>
    <row r="71" spans="1:8" ht="12" customHeight="1">
      <c r="A71" s="22" t="s">
        <v>77</v>
      </c>
      <c r="B71" s="21">
        <f>SUM(C71:H71)</f>
        <v>63149</v>
      </c>
      <c r="C71" s="24">
        <v>478</v>
      </c>
      <c r="D71" s="24">
        <v>3293</v>
      </c>
      <c r="E71" s="24">
        <v>31843</v>
      </c>
      <c r="F71" s="26">
        <v>26374</v>
      </c>
      <c r="G71" s="24">
        <v>1138</v>
      </c>
      <c r="H71" s="24">
        <v>23</v>
      </c>
    </row>
    <row r="72" spans="1:8" ht="12" customHeight="1">
      <c r="A72" s="22" t="s">
        <v>78</v>
      </c>
      <c r="B72" s="21">
        <f>SUM(C72:H72)</f>
        <v>139291</v>
      </c>
      <c r="C72" s="24">
        <v>16716</v>
      </c>
      <c r="D72" s="24">
        <v>38158</v>
      </c>
      <c r="E72" s="24">
        <v>40347</v>
      </c>
      <c r="F72" s="24">
        <v>31832</v>
      </c>
      <c r="G72" s="24">
        <v>12238</v>
      </c>
      <c r="H72" s="24">
        <v>0</v>
      </c>
    </row>
    <row r="73" spans="1:8" s="18" customFormat="1" ht="12" customHeight="1">
      <c r="A73" s="27" t="s">
        <v>79</v>
      </c>
      <c r="B73" s="30"/>
      <c r="C73" s="28"/>
      <c r="D73" s="28"/>
      <c r="E73" s="28"/>
      <c r="F73" s="28"/>
      <c r="G73" s="28"/>
      <c r="H73" s="28"/>
    </row>
    <row r="74" spans="1:8" ht="12" customHeight="1">
      <c r="A74" s="22" t="s">
        <v>80</v>
      </c>
      <c r="B74" s="21">
        <f>SUM(C74:H74)</f>
        <v>136324</v>
      </c>
      <c r="C74" s="24">
        <v>61</v>
      </c>
      <c r="D74" s="24">
        <v>8811</v>
      </c>
      <c r="E74" s="24">
        <v>96079</v>
      </c>
      <c r="F74" s="24">
        <v>29372</v>
      </c>
      <c r="G74" s="24">
        <v>2001</v>
      </c>
      <c r="H74" s="24">
        <v>0</v>
      </c>
    </row>
    <row r="75" spans="1:8" ht="12" customHeight="1">
      <c r="A75" s="22" t="s">
        <v>81</v>
      </c>
      <c r="B75" s="21">
        <f>SUM(C75:H75)</f>
        <v>41090</v>
      </c>
      <c r="C75" s="24">
        <v>0</v>
      </c>
      <c r="D75" s="24">
        <v>2707</v>
      </c>
      <c r="E75" s="24">
        <v>27303</v>
      </c>
      <c r="F75" s="24">
        <v>7618</v>
      </c>
      <c r="G75" s="24">
        <v>3462</v>
      </c>
      <c r="H75" s="24">
        <v>0</v>
      </c>
    </row>
    <row r="76" spans="1:8" ht="12" customHeight="1">
      <c r="A76" s="22" t="s">
        <v>82</v>
      </c>
      <c r="B76" s="21">
        <f>SUM(C76:H76)</f>
        <v>71020</v>
      </c>
      <c r="C76" s="24">
        <v>1537</v>
      </c>
      <c r="D76" s="24">
        <v>1446</v>
      </c>
      <c r="E76" s="24">
        <v>52002</v>
      </c>
      <c r="F76" s="24">
        <v>13271</v>
      </c>
      <c r="G76" s="24">
        <v>2764</v>
      </c>
      <c r="H76" s="24">
        <v>0</v>
      </c>
    </row>
    <row r="77" spans="1:8" ht="12" customHeight="1">
      <c r="A77" s="22" t="s">
        <v>83</v>
      </c>
      <c r="B77" s="21">
        <f>SUM(C77:H77)</f>
        <v>26366</v>
      </c>
      <c r="C77" s="24">
        <v>516</v>
      </c>
      <c r="D77" s="24">
        <v>1470</v>
      </c>
      <c r="E77" s="24">
        <v>14690</v>
      </c>
      <c r="F77" s="26">
        <v>9090</v>
      </c>
      <c r="G77" s="24">
        <v>585</v>
      </c>
      <c r="H77" s="24">
        <v>15</v>
      </c>
    </row>
    <row r="78" spans="1:8" s="18" customFormat="1" ht="12" customHeight="1">
      <c r="A78" s="27" t="s">
        <v>84</v>
      </c>
      <c r="B78" s="30"/>
      <c r="C78" s="28"/>
      <c r="D78" s="28"/>
      <c r="E78" s="28"/>
      <c r="F78" s="28"/>
      <c r="G78" s="28"/>
      <c r="H78" s="28"/>
    </row>
    <row r="79" spans="1:8" ht="12" customHeight="1">
      <c r="A79" s="22" t="s">
        <v>85</v>
      </c>
      <c r="B79" s="21">
        <f>SUM(C79:H79)</f>
        <v>72275</v>
      </c>
      <c r="C79" s="24">
        <v>1093</v>
      </c>
      <c r="D79" s="24">
        <v>3299</v>
      </c>
      <c r="E79" s="24">
        <v>49597</v>
      </c>
      <c r="F79" s="24">
        <v>16764</v>
      </c>
      <c r="G79" s="24">
        <v>1522</v>
      </c>
      <c r="H79" s="25">
        <v>0</v>
      </c>
    </row>
    <row r="80" spans="1:8" ht="12" customHeight="1">
      <c r="A80" s="31" t="s">
        <v>86</v>
      </c>
      <c r="B80" s="32">
        <f>SUM(C80:H80)</f>
        <v>147914</v>
      </c>
      <c r="C80" s="33">
        <v>1808</v>
      </c>
      <c r="D80" s="33">
        <v>7101</v>
      </c>
      <c r="E80" s="33">
        <v>88919</v>
      </c>
      <c r="F80" s="33">
        <v>37283</v>
      </c>
      <c r="G80" s="33">
        <v>12803</v>
      </c>
      <c r="H80" s="33">
        <v>0</v>
      </c>
    </row>
    <row r="81" spans="1:7" ht="12" customHeight="1">
      <c r="A81" s="20" t="s">
        <v>88</v>
      </c>
      <c r="D81" s="20"/>
      <c r="E81" s="20"/>
      <c r="F81" s="20"/>
      <c r="G81" s="20"/>
    </row>
    <row r="82" spans="1:7" ht="12" customHeight="1">
      <c r="A82" s="20"/>
      <c r="D82" s="20"/>
      <c r="E82" s="20"/>
      <c r="F82" s="20"/>
      <c r="G82" s="20"/>
    </row>
    <row r="83" spans="1:7" ht="12" customHeight="1">
      <c r="A83" s="20"/>
      <c r="D83" s="20"/>
      <c r="E83" s="20"/>
      <c r="F83" s="20"/>
      <c r="G83" s="20"/>
    </row>
    <row r="84" spans="1:7" ht="12" customHeight="1">
      <c r="A84" s="20"/>
      <c r="D84" s="20"/>
      <c r="E84" s="20"/>
      <c r="F84" s="20"/>
      <c r="G84" s="20"/>
    </row>
    <row r="85" spans="1:7" ht="12" customHeight="1">
      <c r="A85" s="20"/>
      <c r="E85" s="20"/>
      <c r="F85" s="20"/>
      <c r="G85" s="20"/>
    </row>
    <row r="86" spans="1:7" ht="12" customHeight="1">
      <c r="A86" s="20"/>
      <c r="E86" s="34"/>
      <c r="F86" s="20"/>
      <c r="G86" s="20"/>
    </row>
    <row r="87" spans="1:7" ht="12" customHeight="1">
      <c r="A87" s="20"/>
      <c r="E87" s="20"/>
      <c r="F87" s="20"/>
      <c r="G87" s="20"/>
    </row>
    <row r="88" spans="1:7" ht="12" customHeight="1">
      <c r="A88" s="20"/>
      <c r="E88" s="20"/>
      <c r="F88" s="20"/>
      <c r="G88" s="20"/>
    </row>
    <row r="89" spans="1:7" ht="12" customHeight="1">
      <c r="A89" s="20"/>
      <c r="E89" s="20"/>
      <c r="F89" s="20"/>
      <c r="G89" s="20"/>
    </row>
    <row r="90" spans="1:7" ht="12" customHeight="1">
      <c r="A90" s="20"/>
      <c r="E90" s="20"/>
      <c r="F90" s="20"/>
      <c r="G90" s="20"/>
    </row>
    <row r="91" spans="1:7" ht="12" customHeight="1">
      <c r="A91" s="20"/>
      <c r="E91" s="20"/>
      <c r="F91" s="20"/>
      <c r="G91" s="20"/>
    </row>
    <row r="92" spans="1:7" ht="12" customHeight="1">
      <c r="A92" s="20"/>
      <c r="E92" s="20"/>
      <c r="F92" s="20"/>
      <c r="G92" s="20"/>
    </row>
    <row r="93" spans="1:7" ht="12" customHeight="1">
      <c r="A93" s="20"/>
      <c r="E93" s="20"/>
      <c r="F93" s="20"/>
      <c r="G93" s="20"/>
    </row>
    <row r="94" spans="1:7" ht="12" customHeight="1">
      <c r="A94" s="20"/>
      <c r="E94" s="20"/>
      <c r="F94" s="20"/>
      <c r="G94" s="20"/>
    </row>
    <row r="95" spans="1:7" ht="12" customHeight="1">
      <c r="A95" s="20"/>
      <c r="E95" s="20"/>
      <c r="F95" s="20"/>
      <c r="G95" s="20"/>
    </row>
    <row r="96" spans="1:7" ht="12" customHeight="1">
      <c r="A96" s="20"/>
      <c r="E96" s="20"/>
      <c r="F96" s="20"/>
      <c r="G96" s="20"/>
    </row>
    <row r="97" spans="1:7" ht="12" customHeight="1">
      <c r="A97" s="20"/>
      <c r="E97" s="20"/>
      <c r="F97" s="20"/>
      <c r="G97" s="20"/>
    </row>
    <row r="98" spans="1:7" ht="12" customHeight="1">
      <c r="A98" s="20"/>
      <c r="E98" s="20"/>
      <c r="F98" s="20"/>
      <c r="G98" s="20"/>
    </row>
    <row r="99" spans="1:7" ht="12" customHeight="1">
      <c r="A99" s="20"/>
      <c r="E99" s="20"/>
      <c r="F99" s="20"/>
      <c r="G99" s="20"/>
    </row>
    <row r="100" spans="1:7" ht="12" customHeight="1">
      <c r="A100" s="20"/>
      <c r="E100" s="20"/>
      <c r="F100" s="20"/>
      <c r="G100" s="20"/>
    </row>
    <row r="101" spans="1:7" ht="12" customHeight="1">
      <c r="A101" s="20"/>
      <c r="E101" s="20"/>
      <c r="F101" s="20"/>
      <c r="G101" s="20"/>
    </row>
    <row r="102" spans="1:7" ht="12" customHeight="1">
      <c r="A102" s="20"/>
      <c r="E102" s="20"/>
      <c r="F102" s="20"/>
      <c r="G102" s="20"/>
    </row>
    <row r="103" spans="1:7" ht="12" customHeight="1">
      <c r="A103" s="20"/>
      <c r="E103" s="20"/>
      <c r="F103" s="20"/>
      <c r="G103" s="20"/>
    </row>
    <row r="104" spans="1:7" ht="12" customHeight="1">
      <c r="A104" s="20"/>
      <c r="E104" s="20"/>
      <c r="F104" s="20"/>
      <c r="G104" s="20"/>
    </row>
    <row r="105" spans="1:7" ht="12" customHeight="1">
      <c r="A105" s="20"/>
      <c r="E105" s="20"/>
      <c r="F105" s="20"/>
      <c r="G105" s="20"/>
    </row>
    <row r="106" spans="1:7" ht="12" customHeight="1">
      <c r="A106" s="20"/>
      <c r="E106" s="20"/>
      <c r="F106" s="20"/>
      <c r="G106" s="20"/>
    </row>
    <row r="107" spans="1:7" ht="12" customHeight="1">
      <c r="A107" s="20"/>
      <c r="E107" s="20"/>
      <c r="F107" s="20"/>
      <c r="G107" s="20"/>
    </row>
    <row r="108" spans="1:7" ht="12" customHeight="1">
      <c r="A108" s="20"/>
      <c r="E108" s="20"/>
      <c r="F108" s="20"/>
      <c r="G108" s="20"/>
    </row>
    <row r="109" spans="1:7" ht="12" customHeight="1">
      <c r="A109" s="20"/>
      <c r="E109" s="20"/>
      <c r="F109" s="20"/>
      <c r="G109" s="20"/>
    </row>
    <row r="110" spans="1:7" ht="12" customHeight="1">
      <c r="A110" s="20"/>
      <c r="E110" s="20"/>
      <c r="F110" s="20"/>
      <c r="G110" s="20"/>
    </row>
    <row r="111" spans="1:7" ht="12" customHeight="1">
      <c r="A111" s="20"/>
      <c r="E111" s="20"/>
      <c r="F111" s="20"/>
      <c r="G111" s="20"/>
    </row>
    <row r="112" spans="1:7" ht="12" customHeight="1">
      <c r="A112" s="20"/>
      <c r="E112" s="20"/>
      <c r="F112" s="20"/>
      <c r="G112" s="20"/>
    </row>
    <row r="113" spans="1:7" ht="12" customHeight="1">
      <c r="A113" s="20"/>
      <c r="E113" s="20"/>
      <c r="F113" s="20"/>
      <c r="G113" s="20"/>
    </row>
    <row r="114" spans="1:7" ht="12" customHeight="1">
      <c r="A114" s="20"/>
      <c r="E114" s="20"/>
      <c r="F114" s="20"/>
      <c r="G114" s="20"/>
    </row>
    <row r="115" spans="1:7" ht="12" customHeight="1">
      <c r="A115" s="20"/>
      <c r="E115" s="20"/>
      <c r="F115" s="20"/>
      <c r="G115" s="20"/>
    </row>
    <row r="116" spans="1:7" ht="12" customHeight="1">
      <c r="A116" s="20"/>
      <c r="E116" s="20"/>
      <c r="F116" s="20"/>
      <c r="G116" s="20"/>
    </row>
    <row r="117" spans="1:7" ht="12" customHeight="1">
      <c r="A117" s="20"/>
      <c r="E117" s="20"/>
      <c r="F117" s="20"/>
      <c r="G117" s="20"/>
    </row>
    <row r="118" spans="1:7" ht="12" customHeight="1">
      <c r="A118" s="20"/>
      <c r="E118" s="20"/>
      <c r="F118" s="20"/>
      <c r="G118" s="20"/>
    </row>
    <row r="119" spans="1:7" ht="12" customHeight="1">
      <c r="A119" s="20"/>
      <c r="E119" s="20"/>
      <c r="F119" s="20"/>
      <c r="G119" s="20"/>
    </row>
    <row r="120" spans="1:7" ht="12" customHeight="1">
      <c r="A120" s="20"/>
      <c r="E120" s="20"/>
      <c r="F120" s="20"/>
      <c r="G120" s="20"/>
    </row>
    <row r="121" spans="1:7" ht="12" customHeight="1">
      <c r="A121" s="20"/>
      <c r="E121" s="20"/>
      <c r="F121" s="20"/>
      <c r="G121" s="20"/>
    </row>
    <row r="122" spans="1:7" ht="12" customHeight="1">
      <c r="A122" s="20"/>
      <c r="E122" s="20"/>
      <c r="F122" s="20"/>
      <c r="G122" s="20"/>
    </row>
    <row r="123" spans="1:7" ht="12" customHeight="1">
      <c r="A123" s="20"/>
      <c r="E123" s="20"/>
      <c r="F123" s="20"/>
      <c r="G123" s="20"/>
    </row>
    <row r="124" spans="1:7" ht="12" customHeight="1">
      <c r="A124" s="20"/>
      <c r="E124" s="20"/>
      <c r="F124" s="20"/>
      <c r="G124" s="20"/>
    </row>
    <row r="125" spans="1:7" ht="12" customHeight="1">
      <c r="A125" s="20"/>
      <c r="E125" s="20"/>
      <c r="F125" s="20"/>
      <c r="G125" s="20"/>
    </row>
    <row r="126" spans="1:7" ht="12" customHeight="1">
      <c r="A126" s="20"/>
      <c r="E126" s="20"/>
      <c r="F126" s="20"/>
      <c r="G126" s="20"/>
    </row>
    <row r="127" spans="1:7" ht="12" customHeight="1">
      <c r="A127" s="20"/>
      <c r="E127" s="20"/>
      <c r="F127" s="20"/>
      <c r="G127" s="20"/>
    </row>
    <row r="128" spans="1:7" ht="12" customHeight="1">
      <c r="A128" s="20"/>
      <c r="E128" s="20"/>
      <c r="F128" s="20"/>
      <c r="G128" s="20"/>
    </row>
    <row r="129" spans="1:7" ht="12" customHeight="1">
      <c r="A129" s="20"/>
      <c r="E129" s="20"/>
      <c r="F129" s="20"/>
      <c r="G129" s="20"/>
    </row>
    <row r="130" spans="1:7" ht="12" customHeight="1">
      <c r="A130" s="20"/>
      <c r="E130" s="20"/>
      <c r="F130" s="20"/>
      <c r="G130" s="20"/>
    </row>
    <row r="131" spans="1:7" ht="12" customHeight="1">
      <c r="A131" s="20"/>
      <c r="E131" s="20"/>
      <c r="F131" s="20"/>
      <c r="G131" s="20"/>
    </row>
    <row r="132" spans="1:7" ht="12" customHeight="1">
      <c r="A132" s="20"/>
      <c r="E132" s="20"/>
      <c r="F132" s="20"/>
      <c r="G132" s="20"/>
    </row>
    <row r="133" spans="1:7" ht="12" customHeight="1">
      <c r="A133" s="20"/>
      <c r="E133" s="20"/>
      <c r="F133" s="20"/>
      <c r="G133" s="20"/>
    </row>
    <row r="134" spans="1:7" ht="12" customHeight="1">
      <c r="A134" s="20"/>
      <c r="E134" s="20"/>
      <c r="F134" s="20"/>
      <c r="G134" s="20"/>
    </row>
    <row r="135" ht="12" customHeight="1">
      <c r="A135" s="20"/>
    </row>
    <row r="136" ht="12" customHeight="1">
      <c r="A136" s="20"/>
    </row>
    <row r="137" ht="12" customHeight="1">
      <c r="A137" s="20"/>
    </row>
    <row r="138" ht="12" customHeight="1">
      <c r="A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2002-02-01T07:14:01Z</dcterms:created>
  <dcterms:modified xsi:type="dcterms:W3CDTF">2005-07-29T07:22:38Z</dcterms:modified>
  <cp:category/>
  <cp:version/>
  <cp:contentType/>
  <cp:contentStatus/>
</cp:coreProperties>
</file>