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<sst xmlns="http://schemas.openxmlformats.org/spreadsheetml/2006/main" count="173" uniqueCount="173">
  <si>
    <t xml:space="preserve">        117. 市    町    村    別    木    造    家    屋    床    面    積</t>
  </si>
  <si>
    <t xml:space="preserve">  (単位  平方ﾒｰﾄﾙ)</t>
  </si>
  <si>
    <t>共同住宅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</si>
  <si>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</si>
  <si>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</si>
  <si>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</si>
  <si>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</si>
  <si>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</si>
  <si>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</si>
  <si>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</si>
  <si>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</si>
  <si>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</si>
  <si>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</si>
  <si>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</si>
  <si>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</si>
  <si>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</si>
  <si>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</si>
  <si>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寄 宿 舎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</si>
  <si>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</si>
  <si>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</si>
  <si>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</si>
  <si>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</si>
  <si>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</si>
  <si>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</si>
  <si>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</si>
  <si>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</si>
  <si>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</si>
  <si>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</si>
  <si>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</si>
  <si>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</si>
  <si>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</si>
  <si>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</si>
  <si>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</si>
  <si>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</si>
  <si>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</si>
  <si>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</si>
  <si>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</si>
  <si>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</si>
  <si>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</si>
  <si>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</si>
  <si>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</si>
  <si>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</si>
  <si>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</si>
  <si>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</si>
  <si>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</si>
  <si>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</si>
  <si>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</si>
  <si>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</si>
  <si>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</si>
  <si>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</si>
  <si>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</si>
  <si>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</si>
  <si>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</si>
  <si>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</si>
  <si>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</si>
  <si>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</si>
  <si>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</si>
  <si>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</si>
  <si>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</si>
  <si>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</si>
  <si>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</si>
  <si>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</si>
  <si>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</si>
  <si>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</si>
  <si>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</si>
  <si>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</si>
  <si>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</si>
  <si>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</si>
  <si>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</si>
  <si>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</si>
  <si>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</si>
  <si>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</si>
  <si>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</si>
  <si>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</si>
  <si>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</si>
  <si>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</si>
  <si>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</si>
  <si>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</si>
  <si>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</si>
  <si>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</si>
  <si>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</si>
  <si>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</si>
  <si>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</si>
  <si>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</si>
  <si>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</si>
  <si>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</si>
  <si>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</si>
  <si>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</si>
  <si>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</si>
  <si>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</si>
  <si>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</si>
  <si>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</si>
  <si>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</si>
  <si>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</si>
  <si>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</si>
  <si>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</si>
  <si>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</si>
  <si>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</si>
  <si>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</si>
  <si>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</si>
  <si>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</si>
  <si>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</si>
  <si>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</si>
  <si>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</si>
  <si>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</si>
  <si>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</si>
  <si>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</si>
  <si>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</si>
  <si>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</si>
  <si>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</si>
  <si>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</si>
  <si>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</si>
  <si>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</si>
  <si>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</si>
  <si>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</si>
  <si>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</si>
  <si>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</si>
  <si>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</si>
  <si>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</si>
  <si>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</si>
  <si>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</si>
  <si>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</si>
  <si>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</si>
  <si>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</si>
  <si>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</si>
  <si>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</si>
  <si>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</si>
  <si>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</si>
  <si>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</si>
  <si>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</si>
  <si>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</si>
  <si>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</si>
  <si>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</si>
  <si>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</si>
  <si>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</si>
  <si>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</si>
  <si>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</si>
  <si>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</si>
  <si>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</si>
  <si>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</si>
  <si>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</si>
  <si>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</si>
  <si>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</si>
  <si>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</si>
  <si>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</si>
  <si>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</si>
  <si>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</si>
  <si>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</si>
  <si>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</si>
  <si>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</si>
  <si>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</si>
  <si>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</si>
  <si>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</si>
  <si>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</si>
  <si>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</si>
  <si>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</si>
  <si>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</si>
  <si>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</si>
  <si>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</si>
  <si>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</si>
  <si>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</si>
  <si>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</si>
  <si>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</si>
  <si>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</si>
  <si>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</si>
  <si>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</si>
  <si>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</si>
  <si>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</si>
  <si>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</si>
  <si>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</si>
  <si>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資料：県市町村振興局「家屋に関する概要調書」</t>
  </si>
  <si>
    <t>旅      館</t>
  </si>
  <si>
    <t xml:space="preserve">    平成15年1月1日現在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</si>
</sst>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5" fillId="0" borderId="0" xfId="20" applyNumberFormat="1" applyFont="1" applyFill="1" applyAlignment="1" applyProtection="1">
      <alignment horizontal="centerContinuous" vertical="center"/>
      <protection/>
    </xf>
    <xf numFmtId="41" fontId="4" fillId="0" borderId="0" xfId="20" applyNumberFormat="1" applyFont="1" applyFill="1" applyAlignment="1">
      <alignment horizontal="centerContinuous" vertical="center"/>
      <protection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6" fillId="0" borderId="0" xfId="20" applyNumberFormat="1" applyFont="1" applyFill="1" applyBorder="1" applyAlignment="1" applyProtection="1">
      <alignment vertical="center"/>
      <protection locked="0"/>
    </xf>
    <xf numFmtId="41" fontId="6" fillId="0" borderId="0" xfId="20" applyNumberFormat="1" applyFont="1" applyFill="1" applyAlignment="1" applyProtection="1">
      <alignment vertical="center"/>
      <protection locked="0"/>
    </xf>
    <xf numFmtId="41" fontId="0" fillId="0" borderId="2" xfId="20" applyNumberFormat="1" applyFont="1" applyFill="1" applyBorder="1" applyAlignment="1" quotePrefix="1">
      <alignment horizontal="center" vertical="center"/>
      <protection/>
    </xf>
    <xf numFmtId="41" fontId="6" fillId="0" borderId="0" xfId="20" applyNumberFormat="1" applyFont="1" applyFill="1" applyBorder="1" applyAlignment="1" applyProtection="1">
      <alignment horizontal="right" vertical="center"/>
      <protection locked="0"/>
    </xf>
    <xf numFmtId="41" fontId="6" fillId="0" borderId="0" xfId="20" applyNumberFormat="1" applyFont="1" applyFill="1" applyAlignment="1" applyProtection="1">
      <alignment horizontal="right" vertical="center"/>
      <protection locked="0"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6" fillId="0" borderId="3" xfId="20" applyNumberFormat="1" applyFont="1" applyFill="1" applyBorder="1" applyAlignment="1" applyProtection="1">
      <alignment vertical="center"/>
      <protection locked="0"/>
    </xf>
    <xf numFmtId="41" fontId="0" fillId="0" borderId="4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9.25390625" style="8" customWidth="1"/>
    <col min="2" max="13" width="17.25390625" style="8" customWidth="1"/>
    <col min="14" max="14" width="6.625" style="43" customWidth="1"/>
    <col min="15" max="16384" width="11.875" style="8" customWidth="1"/>
  </cols>
  <sheetData>
    <row r="1" spans="1:14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172</v>
      </c>
    </row>
    <row r="3" spans="1:14" s="12" customFormat="1" ht="12" customHeight="1" thickTop="1">
      <c r="A3" s="9"/>
      <c r="B3" s="10"/>
      <c r="C3" s="10"/>
      <c r="D3" s="10" t="s">
        <v>2</v>
      </c>
      <c r="E3" s="10"/>
      <c r="F3" s="10"/>
      <c r="G3" s="10" t="s">
        <v>171</v>
      </c>
      <c r="H3" s="10" t="s">
        <v>3</v>
      </c>
      <c r="I3" s="10" t="s">
        <v>4</v>
      </c>
      <c r="J3" s="10" t="s">
        <v>5</v>
      </c>
      <c r="K3" s="10" t="s">
        <v>6</v>
      </c>
      <c r="L3" s="10"/>
      <c r="M3" s="10"/>
      <c r="N3" s="11" t="s">
        <v>7</v>
      </c>
    </row>
    <row r="4" spans="1:14" s="12" customFormat="1" ht="12" customHeight="1">
      <c r="A4" s="9" t="s">
        <v>8</v>
      </c>
      <c r="B4" s="10" t="s">
        <v>9</v>
      </c>
      <c r="C4" s="13" t="s">
        <v>10</v>
      </c>
      <c r="D4" s="13"/>
      <c r="E4" s="13" t="s">
        <v>11</v>
      </c>
      <c r="F4" s="10" t="s">
        <v>12</v>
      </c>
      <c r="G4" s="13" t="s">
        <v>13</v>
      </c>
      <c r="H4" s="13" t="s">
        <v>14</v>
      </c>
      <c r="I4" s="13"/>
      <c r="J4" s="13"/>
      <c r="K4" s="13"/>
      <c r="L4" s="13" t="s">
        <v>15</v>
      </c>
      <c r="M4" s="13" t="s">
        <v>16</v>
      </c>
      <c r="N4" s="11"/>
    </row>
    <row r="5" spans="1:14" s="12" customFormat="1" ht="12" customHeight="1">
      <c r="A5" s="14"/>
      <c r="B5" s="15"/>
      <c r="C5" s="16"/>
      <c r="D5" s="16" t="s">
        <v>17</v>
      </c>
      <c r="E5" s="16"/>
      <c r="F5" s="16"/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/>
      <c r="M5" s="16"/>
      <c r="N5" s="17" t="s">
        <v>23</v>
      </c>
    </row>
    <row r="6" spans="1:14" s="21" customFormat="1" ht="12" customHeight="1">
      <c r="A6" s="18" t="s">
        <v>24</v>
      </c>
      <c r="B6" s="19">
        <f aca="true" t="shared" si="0" ref="B6:M6">SUM(B11:B80)</f>
        <v>47396353</v>
      </c>
      <c r="C6" s="20">
        <f t="shared" si="0"/>
        <v>30175707</v>
      </c>
      <c r="D6" s="20">
        <f t="shared" si="0"/>
        <v>923207</v>
      </c>
      <c r="E6" s="20">
        <f t="shared" si="0"/>
        <v>2482944</v>
      </c>
      <c r="F6" s="20">
        <f t="shared" si="0"/>
        <v>4574571</v>
      </c>
      <c r="G6" s="21">
        <f t="shared" si="0"/>
        <v>318320</v>
      </c>
      <c r="H6" s="21">
        <f t="shared" si="0"/>
        <v>706928</v>
      </c>
      <c r="I6" s="21">
        <f t="shared" si="0"/>
        <v>50832</v>
      </c>
      <c r="J6" s="21">
        <f t="shared" si="0"/>
        <v>18461</v>
      </c>
      <c r="K6" s="21">
        <f t="shared" si="0"/>
        <v>1572149</v>
      </c>
      <c r="L6" s="21">
        <f t="shared" si="0"/>
        <v>261698</v>
      </c>
      <c r="M6" s="21">
        <f t="shared" si="0"/>
        <v>6311536</v>
      </c>
      <c r="N6" s="22" t="s">
        <v>25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26</v>
      </c>
      <c r="B8" s="19">
        <f aca="true" t="shared" si="1" ref="B8:M8">SUM(B11:B21)</f>
        <v>29409516</v>
      </c>
      <c r="C8" s="20">
        <f t="shared" si="1"/>
        <v>21288726</v>
      </c>
      <c r="D8" s="20">
        <f t="shared" si="1"/>
        <v>817769</v>
      </c>
      <c r="E8" s="20">
        <f t="shared" si="1"/>
        <v>1470485</v>
      </c>
      <c r="F8" s="20">
        <f t="shared" si="1"/>
        <v>1658592</v>
      </c>
      <c r="G8" s="21">
        <f t="shared" si="1"/>
        <v>129644</v>
      </c>
      <c r="H8" s="21">
        <f t="shared" si="1"/>
        <v>493175</v>
      </c>
      <c r="I8" s="21">
        <f t="shared" si="1"/>
        <v>36664</v>
      </c>
      <c r="J8" s="21">
        <f t="shared" si="1"/>
        <v>8068</v>
      </c>
      <c r="K8" s="21">
        <f t="shared" si="1"/>
        <v>798583</v>
      </c>
      <c r="L8" s="21">
        <f t="shared" si="1"/>
        <v>121892</v>
      </c>
      <c r="M8" s="21">
        <f t="shared" si="1"/>
        <v>2585918</v>
      </c>
      <c r="N8" s="22" t="s">
        <v>27</v>
      </c>
    </row>
    <row r="9" spans="1:14" s="21" customFormat="1" ht="12" customHeight="1">
      <c r="A9" s="18" t="s">
        <v>28</v>
      </c>
      <c r="B9" s="19">
        <f aca="true" t="shared" si="2" ref="B9:M9">B6-B8</f>
        <v>17986837</v>
      </c>
      <c r="C9" s="20">
        <f t="shared" si="2"/>
        <v>8886981</v>
      </c>
      <c r="D9" s="20">
        <f t="shared" si="2"/>
        <v>105438</v>
      </c>
      <c r="E9" s="20">
        <f t="shared" si="2"/>
        <v>1012459</v>
      </c>
      <c r="F9" s="20">
        <f t="shared" si="2"/>
        <v>2915979</v>
      </c>
      <c r="G9" s="21">
        <f t="shared" si="2"/>
        <v>188676</v>
      </c>
      <c r="H9" s="21">
        <f t="shared" si="2"/>
        <v>213753</v>
      </c>
      <c r="I9" s="21">
        <f t="shared" si="2"/>
        <v>14168</v>
      </c>
      <c r="J9" s="21">
        <f t="shared" si="2"/>
        <v>10393</v>
      </c>
      <c r="K9" s="21">
        <f t="shared" si="2"/>
        <v>773566</v>
      </c>
      <c r="L9" s="21">
        <f t="shared" si="2"/>
        <v>139806</v>
      </c>
      <c r="M9" s="21">
        <f t="shared" si="2"/>
        <v>3725618</v>
      </c>
      <c r="N9" s="22" t="s">
        <v>29</v>
      </c>
    </row>
    <row r="10" spans="1:14" ht="6" customHeight="1">
      <c r="A10" s="24"/>
      <c r="B10" s="25"/>
      <c r="C10" s="24"/>
      <c r="D10" s="24"/>
      <c r="E10" s="24"/>
      <c r="F10" s="24"/>
      <c r="N10" s="26"/>
    </row>
    <row r="11" spans="1:14" ht="12" customHeight="1">
      <c r="A11" s="27" t="s">
        <v>30</v>
      </c>
      <c r="B11" s="28">
        <f aca="true" t="shared" si="3" ref="B11:B21">SUM(C11:M11)</f>
        <v>10430008</v>
      </c>
      <c r="C11" s="29">
        <v>8588670</v>
      </c>
      <c r="D11" s="29">
        <v>266851</v>
      </c>
      <c r="E11" s="29">
        <v>382922</v>
      </c>
      <c r="F11" s="29">
        <v>313516</v>
      </c>
      <c r="G11" s="30">
        <v>12454</v>
      </c>
      <c r="H11" s="30">
        <v>161705</v>
      </c>
      <c r="I11" s="30">
        <v>8039</v>
      </c>
      <c r="J11" s="30">
        <v>1245</v>
      </c>
      <c r="K11" s="30">
        <v>150715</v>
      </c>
      <c r="L11" s="30">
        <v>15692</v>
      </c>
      <c r="M11" s="30">
        <v>528199</v>
      </c>
      <c r="N11" s="31" t="s">
        <v>31</v>
      </c>
    </row>
    <row r="12" spans="1:14" ht="12" customHeight="1">
      <c r="A12" s="27" t="s">
        <v>32</v>
      </c>
      <c r="B12" s="28">
        <f t="shared" si="3"/>
        <v>3200465</v>
      </c>
      <c r="C12" s="29">
        <v>2432753</v>
      </c>
      <c r="D12" s="29">
        <v>219577</v>
      </c>
      <c r="E12" s="29">
        <v>276388</v>
      </c>
      <c r="F12" s="29">
        <v>17727</v>
      </c>
      <c r="G12" s="30">
        <v>62114</v>
      </c>
      <c r="H12" s="30">
        <v>84924</v>
      </c>
      <c r="I12" s="30">
        <v>5444</v>
      </c>
      <c r="J12" s="30">
        <v>4281</v>
      </c>
      <c r="K12" s="30">
        <v>36902</v>
      </c>
      <c r="L12" s="30">
        <v>762</v>
      </c>
      <c r="M12" s="30">
        <v>59593</v>
      </c>
      <c r="N12" s="31" t="s">
        <v>33</v>
      </c>
    </row>
    <row r="13" spans="1:14" ht="12" customHeight="1">
      <c r="A13" s="27" t="s">
        <v>34</v>
      </c>
      <c r="B13" s="28">
        <f t="shared" si="3"/>
        <v>2789811</v>
      </c>
      <c r="C13" s="29">
        <v>1944143</v>
      </c>
      <c r="D13" s="29">
        <v>86100</v>
      </c>
      <c r="E13" s="29">
        <v>162787</v>
      </c>
      <c r="F13" s="32">
        <v>230189</v>
      </c>
      <c r="G13" s="30">
        <v>8832</v>
      </c>
      <c r="H13" s="30">
        <v>51843</v>
      </c>
      <c r="I13" s="30">
        <v>6439</v>
      </c>
      <c r="J13" s="30">
        <v>903</v>
      </c>
      <c r="K13" s="30">
        <v>74614</v>
      </c>
      <c r="L13" s="30">
        <v>2972</v>
      </c>
      <c r="M13" s="30">
        <v>220989</v>
      </c>
      <c r="N13" s="31" t="s">
        <v>35</v>
      </c>
    </row>
    <row r="14" spans="1:14" ht="12" customHeight="1">
      <c r="A14" s="27" t="s">
        <v>36</v>
      </c>
      <c r="B14" s="28">
        <f t="shared" si="3"/>
        <v>2730855</v>
      </c>
      <c r="C14" s="29">
        <v>1595186</v>
      </c>
      <c r="D14" s="29">
        <v>111623</v>
      </c>
      <c r="E14" s="29">
        <v>148116</v>
      </c>
      <c r="F14" s="29">
        <v>280211</v>
      </c>
      <c r="G14" s="30">
        <v>11721</v>
      </c>
      <c r="H14" s="30">
        <v>47933</v>
      </c>
      <c r="I14" s="30">
        <v>3827</v>
      </c>
      <c r="J14" s="33">
        <v>696</v>
      </c>
      <c r="K14" s="30">
        <v>76944</v>
      </c>
      <c r="L14" s="30">
        <v>42602</v>
      </c>
      <c r="M14" s="30">
        <v>411996</v>
      </c>
      <c r="N14" s="31" t="s">
        <v>37</v>
      </c>
    </row>
    <row r="15" spans="1:14" ht="12" customHeight="1">
      <c r="A15" s="27" t="s">
        <v>38</v>
      </c>
      <c r="B15" s="28">
        <f t="shared" si="3"/>
        <v>2131430</v>
      </c>
      <c r="C15" s="29">
        <v>1441897</v>
      </c>
      <c r="D15" s="29">
        <v>34442</v>
      </c>
      <c r="E15" s="29">
        <v>131066</v>
      </c>
      <c r="F15" s="32">
        <v>197526</v>
      </c>
      <c r="G15" s="30">
        <v>10093</v>
      </c>
      <c r="H15" s="30">
        <v>29716</v>
      </c>
      <c r="I15" s="30">
        <v>3355</v>
      </c>
      <c r="J15" s="30">
        <v>0</v>
      </c>
      <c r="K15" s="33">
        <v>54706</v>
      </c>
      <c r="L15" s="30">
        <v>16195</v>
      </c>
      <c r="M15" s="30">
        <v>212434</v>
      </c>
      <c r="N15" s="31" t="s">
        <v>39</v>
      </c>
    </row>
    <row r="16" spans="1:14" ht="12" customHeight="1">
      <c r="A16" s="27" t="s">
        <v>40</v>
      </c>
      <c r="B16" s="28">
        <f t="shared" si="3"/>
        <v>1500537</v>
      </c>
      <c r="C16" s="29">
        <v>941424</v>
      </c>
      <c r="D16" s="29">
        <v>13538</v>
      </c>
      <c r="E16" s="29">
        <v>88368</v>
      </c>
      <c r="F16" s="29">
        <v>196091</v>
      </c>
      <c r="G16" s="30">
        <v>7719</v>
      </c>
      <c r="H16" s="30">
        <v>15237</v>
      </c>
      <c r="I16" s="30">
        <v>1729</v>
      </c>
      <c r="J16" s="30">
        <v>335</v>
      </c>
      <c r="K16" s="30">
        <v>36597</v>
      </c>
      <c r="L16" s="30">
        <v>12661</v>
      </c>
      <c r="M16" s="30">
        <v>186838</v>
      </c>
      <c r="N16" s="31" t="s">
        <v>41</v>
      </c>
    </row>
    <row r="17" spans="1:14" ht="12" customHeight="1">
      <c r="A17" s="27" t="s">
        <v>42</v>
      </c>
      <c r="B17" s="28">
        <f t="shared" si="3"/>
        <v>793787</v>
      </c>
      <c r="C17" s="29">
        <v>520140</v>
      </c>
      <c r="D17" s="29">
        <v>6809</v>
      </c>
      <c r="E17" s="29">
        <v>27936</v>
      </c>
      <c r="F17" s="29">
        <v>100850</v>
      </c>
      <c r="G17" s="30">
        <v>1479</v>
      </c>
      <c r="H17" s="30">
        <v>10034</v>
      </c>
      <c r="I17" s="30">
        <v>1089</v>
      </c>
      <c r="J17" s="30">
        <v>99</v>
      </c>
      <c r="K17" s="30">
        <v>40635</v>
      </c>
      <c r="L17" s="30">
        <v>4241</v>
      </c>
      <c r="M17" s="30">
        <v>80475</v>
      </c>
      <c r="N17" s="31" t="s">
        <v>43</v>
      </c>
    </row>
    <row r="18" spans="1:14" ht="12" customHeight="1">
      <c r="A18" s="27" t="s">
        <v>44</v>
      </c>
      <c r="B18" s="28">
        <f t="shared" si="3"/>
        <v>1030139</v>
      </c>
      <c r="C18" s="29">
        <v>450386</v>
      </c>
      <c r="D18" s="29">
        <v>8091</v>
      </c>
      <c r="E18" s="29">
        <v>67578</v>
      </c>
      <c r="F18" s="29">
        <v>210381</v>
      </c>
      <c r="G18" s="30">
        <v>4396</v>
      </c>
      <c r="H18" s="30">
        <v>14426</v>
      </c>
      <c r="I18" s="30">
        <v>1944</v>
      </c>
      <c r="J18" s="30">
        <v>118</v>
      </c>
      <c r="K18" s="30">
        <v>39499</v>
      </c>
      <c r="L18" s="30">
        <v>26398</v>
      </c>
      <c r="M18" s="30">
        <v>206922</v>
      </c>
      <c r="N18" s="31" t="s">
        <v>45</v>
      </c>
    </row>
    <row r="19" spans="1:14" ht="12" customHeight="1">
      <c r="A19" s="27" t="s">
        <v>46</v>
      </c>
      <c r="B19" s="28">
        <f t="shared" si="3"/>
        <v>1055080</v>
      </c>
      <c r="C19" s="29">
        <v>760946</v>
      </c>
      <c r="D19" s="29">
        <v>15109</v>
      </c>
      <c r="E19" s="29">
        <v>36156</v>
      </c>
      <c r="F19" s="29">
        <v>0</v>
      </c>
      <c r="G19" s="30">
        <v>2235</v>
      </c>
      <c r="H19" s="30">
        <v>17306</v>
      </c>
      <c r="I19" s="30">
        <v>1051</v>
      </c>
      <c r="J19" s="30">
        <v>93</v>
      </c>
      <c r="K19" s="30">
        <v>60954</v>
      </c>
      <c r="L19" s="30">
        <v>0</v>
      </c>
      <c r="M19" s="30">
        <v>161230</v>
      </c>
      <c r="N19" s="31" t="s">
        <v>47</v>
      </c>
    </row>
    <row r="20" spans="1:14" ht="12" customHeight="1">
      <c r="A20" s="27" t="s">
        <v>48</v>
      </c>
      <c r="B20" s="28">
        <f t="shared" si="3"/>
        <v>1132306</v>
      </c>
      <c r="C20" s="29">
        <v>753570</v>
      </c>
      <c r="D20" s="29">
        <v>30126</v>
      </c>
      <c r="E20" s="29">
        <v>61486</v>
      </c>
      <c r="F20" s="29">
        <v>16619</v>
      </c>
      <c r="G20" s="30">
        <v>4965</v>
      </c>
      <c r="H20" s="30">
        <v>14078</v>
      </c>
      <c r="I20" s="30">
        <v>224</v>
      </c>
      <c r="J20" s="30">
        <v>121</v>
      </c>
      <c r="K20" s="30">
        <v>76537</v>
      </c>
      <c r="L20" s="30">
        <v>369</v>
      </c>
      <c r="M20" s="30">
        <v>174211</v>
      </c>
      <c r="N20" s="31" t="s">
        <v>49</v>
      </c>
    </row>
    <row r="21" spans="1:14" ht="12" customHeight="1">
      <c r="A21" s="27" t="s">
        <v>50</v>
      </c>
      <c r="B21" s="28">
        <f t="shared" si="3"/>
        <v>2615098</v>
      </c>
      <c r="C21" s="29">
        <v>1859611</v>
      </c>
      <c r="D21" s="29">
        <v>25503</v>
      </c>
      <c r="E21" s="29">
        <v>87682</v>
      </c>
      <c r="F21" s="29">
        <v>95482</v>
      </c>
      <c r="G21" s="29">
        <v>3636</v>
      </c>
      <c r="H21" s="29">
        <v>45973</v>
      </c>
      <c r="I21" s="29">
        <v>3523</v>
      </c>
      <c r="J21" s="29">
        <v>177</v>
      </c>
      <c r="K21" s="30">
        <v>150480</v>
      </c>
      <c r="L21" s="29">
        <v>0</v>
      </c>
      <c r="M21" s="29">
        <v>343031</v>
      </c>
      <c r="N21" s="31" t="s">
        <v>51</v>
      </c>
    </row>
    <row r="22" spans="1:14" s="21" customFormat="1" ht="12" customHeight="1">
      <c r="A22" s="34" t="s">
        <v>52</v>
      </c>
      <c r="B22" s="19"/>
      <c r="C22" s="35"/>
      <c r="D22" s="35"/>
      <c r="E22" s="35"/>
      <c r="F22" s="35"/>
      <c r="G22" s="35"/>
      <c r="H22" s="35"/>
      <c r="I22" s="35"/>
      <c r="J22" s="36"/>
      <c r="K22" s="36"/>
      <c r="L22" s="35"/>
      <c r="M22" s="35"/>
      <c r="N22" s="22" t="s">
        <v>53</v>
      </c>
    </row>
    <row r="23" spans="1:14" ht="12" customHeight="1">
      <c r="A23" s="27" t="s">
        <v>54</v>
      </c>
      <c r="B23" s="28">
        <f>SUM(C23:M23)</f>
        <v>159342</v>
      </c>
      <c r="C23" s="29">
        <v>33360</v>
      </c>
      <c r="D23" s="29">
        <v>0</v>
      </c>
      <c r="E23" s="29">
        <v>8000</v>
      </c>
      <c r="F23" s="29">
        <v>55780</v>
      </c>
      <c r="G23" s="29">
        <v>0</v>
      </c>
      <c r="H23" s="29">
        <v>499</v>
      </c>
      <c r="I23" s="29">
        <v>0</v>
      </c>
      <c r="J23" s="29">
        <v>0</v>
      </c>
      <c r="K23" s="29">
        <v>510</v>
      </c>
      <c r="L23" s="32">
        <v>3526</v>
      </c>
      <c r="M23" s="29">
        <v>57667</v>
      </c>
      <c r="N23" s="31" t="s">
        <v>55</v>
      </c>
    </row>
    <row r="24" spans="1:14" ht="12" customHeight="1">
      <c r="A24" s="27" t="s">
        <v>56</v>
      </c>
      <c r="B24" s="28">
        <f>SUM(C24:M24)</f>
        <v>262399</v>
      </c>
      <c r="C24" s="29">
        <v>117358</v>
      </c>
      <c r="D24" s="29">
        <v>0</v>
      </c>
      <c r="E24" s="29">
        <v>5918</v>
      </c>
      <c r="F24" s="29">
        <v>75993</v>
      </c>
      <c r="G24" s="29">
        <v>204</v>
      </c>
      <c r="H24" s="29">
        <v>1927</v>
      </c>
      <c r="I24" s="29">
        <v>26</v>
      </c>
      <c r="J24" s="29">
        <v>304</v>
      </c>
      <c r="K24" s="29">
        <v>25515</v>
      </c>
      <c r="L24" s="29">
        <v>0</v>
      </c>
      <c r="M24" s="29">
        <v>35154</v>
      </c>
      <c r="N24" s="31" t="s">
        <v>57</v>
      </c>
    </row>
    <row r="25" spans="1:14" ht="12" customHeight="1">
      <c r="A25" s="27" t="s">
        <v>58</v>
      </c>
      <c r="B25" s="28">
        <f>SUM(C25:M25)</f>
        <v>300467</v>
      </c>
      <c r="C25" s="29">
        <v>107312</v>
      </c>
      <c r="D25" s="29">
        <v>0</v>
      </c>
      <c r="E25" s="29">
        <v>25387</v>
      </c>
      <c r="F25" s="32">
        <v>86493</v>
      </c>
      <c r="G25" s="29">
        <v>2605</v>
      </c>
      <c r="H25" s="29">
        <v>1676</v>
      </c>
      <c r="I25" s="29">
        <v>139</v>
      </c>
      <c r="J25" s="32">
        <v>0</v>
      </c>
      <c r="K25" s="32">
        <v>12995</v>
      </c>
      <c r="L25" s="32">
        <v>0</v>
      </c>
      <c r="M25" s="29">
        <v>63860</v>
      </c>
      <c r="N25" s="31" t="s">
        <v>59</v>
      </c>
    </row>
    <row r="26" spans="1:14" s="21" customFormat="1" ht="12" customHeight="1">
      <c r="A26" s="34" t="s">
        <v>60</v>
      </c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2" t="s">
        <v>61</v>
      </c>
    </row>
    <row r="27" spans="1:14" ht="12" customHeight="1">
      <c r="A27" s="27" t="s">
        <v>62</v>
      </c>
      <c r="B27" s="28">
        <f>SUM(C27:M27)</f>
        <v>500675</v>
      </c>
      <c r="C27" s="29">
        <v>155813</v>
      </c>
      <c r="D27" s="29">
        <v>0</v>
      </c>
      <c r="E27" s="29">
        <v>24750</v>
      </c>
      <c r="F27" s="37">
        <v>134001</v>
      </c>
      <c r="G27" s="29">
        <v>997</v>
      </c>
      <c r="H27" s="29">
        <v>4030</v>
      </c>
      <c r="I27" s="29">
        <v>524</v>
      </c>
      <c r="J27" s="29">
        <v>0</v>
      </c>
      <c r="K27" s="29">
        <v>8724</v>
      </c>
      <c r="L27" s="29">
        <v>0</v>
      </c>
      <c r="M27" s="29">
        <v>171836</v>
      </c>
      <c r="N27" s="31" t="s">
        <v>63</v>
      </c>
    </row>
    <row r="28" spans="1:14" ht="12" customHeight="1">
      <c r="A28" s="27" t="s">
        <v>64</v>
      </c>
      <c r="B28" s="28">
        <f>SUM(C28:M28)</f>
        <v>138973</v>
      </c>
      <c r="C28" s="29">
        <v>80591</v>
      </c>
      <c r="D28" s="29">
        <v>0</v>
      </c>
      <c r="E28" s="29">
        <v>9172</v>
      </c>
      <c r="F28" s="29">
        <v>14436</v>
      </c>
      <c r="G28" s="29">
        <v>2804</v>
      </c>
      <c r="H28" s="29">
        <v>1457</v>
      </c>
      <c r="I28" s="29">
        <v>0</v>
      </c>
      <c r="J28" s="29">
        <v>0</v>
      </c>
      <c r="K28" s="29">
        <v>7864</v>
      </c>
      <c r="L28" s="29">
        <v>0</v>
      </c>
      <c r="M28" s="29">
        <v>22649</v>
      </c>
      <c r="N28" s="31" t="s">
        <v>65</v>
      </c>
    </row>
    <row r="29" spans="1:14" ht="12" customHeight="1">
      <c r="A29" s="27" t="s">
        <v>66</v>
      </c>
      <c r="B29" s="28">
        <f>SUM(C29:M29)</f>
        <v>886537</v>
      </c>
      <c r="C29" s="29">
        <v>532712</v>
      </c>
      <c r="D29" s="29">
        <v>6923</v>
      </c>
      <c r="E29" s="29">
        <v>68372</v>
      </c>
      <c r="F29" s="29">
        <v>15441</v>
      </c>
      <c r="G29" s="29">
        <v>2819</v>
      </c>
      <c r="H29" s="29">
        <v>7585</v>
      </c>
      <c r="I29" s="29">
        <v>1088</v>
      </c>
      <c r="J29" s="29">
        <v>0</v>
      </c>
      <c r="K29" s="29">
        <v>95286</v>
      </c>
      <c r="L29" s="29">
        <v>529</v>
      </c>
      <c r="M29" s="29">
        <v>155782</v>
      </c>
      <c r="N29" s="31" t="s">
        <v>67</v>
      </c>
    </row>
    <row r="30" spans="1:14" ht="12" customHeight="1">
      <c r="A30" s="27" t="s">
        <v>68</v>
      </c>
      <c r="B30" s="28">
        <f>SUM(C30:M30)</f>
        <v>345215</v>
      </c>
      <c r="C30" s="29">
        <v>124318</v>
      </c>
      <c r="D30" s="29">
        <v>11813</v>
      </c>
      <c r="E30" s="29">
        <v>27366</v>
      </c>
      <c r="F30" s="29">
        <v>68003</v>
      </c>
      <c r="G30" s="29">
        <v>367</v>
      </c>
      <c r="H30" s="29">
        <v>1795</v>
      </c>
      <c r="I30" s="29">
        <v>0</v>
      </c>
      <c r="J30" s="29">
        <v>0</v>
      </c>
      <c r="K30" s="29">
        <v>43163</v>
      </c>
      <c r="L30" s="29">
        <v>89</v>
      </c>
      <c r="M30" s="29">
        <v>68301</v>
      </c>
      <c r="N30" s="31" t="s">
        <v>69</v>
      </c>
    </row>
    <row r="31" spans="1:14" ht="12" customHeight="1">
      <c r="A31" s="27" t="s">
        <v>70</v>
      </c>
      <c r="B31" s="28">
        <f>SUM(C31:M31)</f>
        <v>596877</v>
      </c>
      <c r="C31" s="29">
        <v>208548</v>
      </c>
      <c r="D31" s="29">
        <v>7509</v>
      </c>
      <c r="E31" s="29">
        <v>47962</v>
      </c>
      <c r="F31" s="29">
        <v>128925</v>
      </c>
      <c r="G31" s="29">
        <v>1714</v>
      </c>
      <c r="H31" s="29">
        <v>3286</v>
      </c>
      <c r="I31" s="29">
        <v>703</v>
      </c>
      <c r="J31" s="32">
        <v>0</v>
      </c>
      <c r="K31" s="32">
        <v>45128</v>
      </c>
      <c r="L31" s="29">
        <v>2610</v>
      </c>
      <c r="M31" s="29">
        <v>150492</v>
      </c>
      <c r="N31" s="31" t="s">
        <v>71</v>
      </c>
    </row>
    <row r="32" spans="1:14" s="21" customFormat="1" ht="12" customHeight="1">
      <c r="A32" s="34" t="s">
        <v>72</v>
      </c>
      <c r="B32" s="1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2" t="s">
        <v>73</v>
      </c>
    </row>
    <row r="33" spans="1:14" ht="12" customHeight="1">
      <c r="A33" s="27" t="s">
        <v>74</v>
      </c>
      <c r="B33" s="28">
        <f>SUM(C33:M33)</f>
        <v>1047108</v>
      </c>
      <c r="C33" s="29">
        <v>692702</v>
      </c>
      <c r="D33" s="29">
        <v>13120</v>
      </c>
      <c r="E33" s="29">
        <v>25475</v>
      </c>
      <c r="F33" s="29">
        <v>122143</v>
      </c>
      <c r="G33" s="29">
        <v>1848</v>
      </c>
      <c r="H33" s="29">
        <v>13013</v>
      </c>
      <c r="I33" s="29">
        <v>998</v>
      </c>
      <c r="J33" s="29">
        <v>134</v>
      </c>
      <c r="K33" s="29">
        <v>25938</v>
      </c>
      <c r="L33" s="29">
        <v>52</v>
      </c>
      <c r="M33" s="29">
        <v>151685</v>
      </c>
      <c r="N33" s="31" t="s">
        <v>75</v>
      </c>
    </row>
    <row r="34" spans="1:14" ht="12" customHeight="1">
      <c r="A34" s="27" t="s">
        <v>76</v>
      </c>
      <c r="B34" s="28">
        <f>SUM(C34:M34)</f>
        <v>616431</v>
      </c>
      <c r="C34" s="29">
        <v>250484</v>
      </c>
      <c r="D34" s="29">
        <v>1499</v>
      </c>
      <c r="E34" s="29">
        <v>30669</v>
      </c>
      <c r="F34" s="29">
        <v>108046</v>
      </c>
      <c r="G34" s="29">
        <v>711</v>
      </c>
      <c r="H34" s="29">
        <v>5869</v>
      </c>
      <c r="I34" s="29">
        <v>101</v>
      </c>
      <c r="J34" s="32">
        <v>0</v>
      </c>
      <c r="K34" s="32">
        <v>14197</v>
      </c>
      <c r="L34" s="29">
        <v>6164</v>
      </c>
      <c r="M34" s="29">
        <v>198691</v>
      </c>
      <c r="N34" s="31" t="s">
        <v>77</v>
      </c>
    </row>
    <row r="35" spans="1:14" s="21" customFormat="1" ht="12" customHeight="1">
      <c r="A35" s="34" t="s">
        <v>78</v>
      </c>
      <c r="B35" s="1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2" t="s">
        <v>79</v>
      </c>
    </row>
    <row r="36" spans="1:14" ht="12" customHeight="1">
      <c r="A36" s="27" t="s">
        <v>80</v>
      </c>
      <c r="B36" s="28">
        <f>SUM(C36:M36)</f>
        <v>291157</v>
      </c>
      <c r="C36" s="29">
        <v>134500</v>
      </c>
      <c r="D36" s="29">
        <v>424</v>
      </c>
      <c r="E36" s="29">
        <v>9974</v>
      </c>
      <c r="F36" s="29">
        <v>61620</v>
      </c>
      <c r="G36" s="29">
        <v>51</v>
      </c>
      <c r="H36" s="29">
        <v>3241</v>
      </c>
      <c r="I36" s="29">
        <v>0</v>
      </c>
      <c r="J36" s="29">
        <v>0</v>
      </c>
      <c r="K36" s="29">
        <v>9862</v>
      </c>
      <c r="L36" s="29">
        <v>2006</v>
      </c>
      <c r="M36" s="29">
        <v>69479</v>
      </c>
      <c r="N36" s="31" t="s">
        <v>81</v>
      </c>
    </row>
    <row r="37" spans="1:14" ht="12" customHeight="1">
      <c r="A37" s="27" t="s">
        <v>82</v>
      </c>
      <c r="B37" s="28">
        <f>SUM(C37:M37)</f>
        <v>559849</v>
      </c>
      <c r="C37" s="29">
        <v>374951</v>
      </c>
      <c r="D37" s="29">
        <v>8506</v>
      </c>
      <c r="E37" s="29">
        <v>31892</v>
      </c>
      <c r="F37" s="29">
        <v>55418</v>
      </c>
      <c r="G37" s="29">
        <v>629</v>
      </c>
      <c r="H37" s="29">
        <v>3715</v>
      </c>
      <c r="I37" s="29">
        <v>490</v>
      </c>
      <c r="J37" s="29">
        <v>619</v>
      </c>
      <c r="K37" s="29">
        <v>12742</v>
      </c>
      <c r="L37" s="29">
        <v>2547</v>
      </c>
      <c r="M37" s="29">
        <v>68340</v>
      </c>
      <c r="N37" s="31" t="s">
        <v>83</v>
      </c>
    </row>
    <row r="38" spans="1:14" ht="12" customHeight="1">
      <c r="A38" s="27" t="s">
        <v>84</v>
      </c>
      <c r="B38" s="28">
        <f>SUM(C38:M38)</f>
        <v>535206</v>
      </c>
      <c r="C38" s="29">
        <v>328677</v>
      </c>
      <c r="D38" s="29">
        <v>1325</v>
      </c>
      <c r="E38" s="29">
        <v>21467</v>
      </c>
      <c r="F38" s="29">
        <v>7479</v>
      </c>
      <c r="G38" s="29">
        <v>818</v>
      </c>
      <c r="H38" s="29">
        <v>4000</v>
      </c>
      <c r="I38" s="29">
        <v>368</v>
      </c>
      <c r="J38" s="29">
        <v>58</v>
      </c>
      <c r="K38" s="29">
        <v>11487</v>
      </c>
      <c r="L38" s="29">
        <v>7477</v>
      </c>
      <c r="M38" s="29">
        <v>152050</v>
      </c>
      <c r="N38" s="31" t="s">
        <v>85</v>
      </c>
    </row>
    <row r="39" spans="1:14" ht="12" customHeight="1">
      <c r="A39" s="27" t="s">
        <v>86</v>
      </c>
      <c r="B39" s="28">
        <f>SUM(C39:M39)</f>
        <v>718577</v>
      </c>
      <c r="C39" s="29">
        <v>419602</v>
      </c>
      <c r="D39" s="29">
        <v>13918</v>
      </c>
      <c r="E39" s="29">
        <v>53779</v>
      </c>
      <c r="F39" s="29">
        <v>43091</v>
      </c>
      <c r="G39" s="29">
        <v>75182</v>
      </c>
      <c r="H39" s="29">
        <v>21393</v>
      </c>
      <c r="I39" s="29">
        <v>991</v>
      </c>
      <c r="J39" s="29">
        <v>896</v>
      </c>
      <c r="K39" s="29">
        <v>7720</v>
      </c>
      <c r="L39" s="29">
        <v>1091</v>
      </c>
      <c r="M39" s="29">
        <v>80914</v>
      </c>
      <c r="N39" s="31" t="s">
        <v>87</v>
      </c>
    </row>
    <row r="40" spans="1:14" s="21" customFormat="1" ht="12" customHeight="1">
      <c r="A40" s="34" t="s">
        <v>88</v>
      </c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2" t="s">
        <v>89</v>
      </c>
    </row>
    <row r="41" spans="1:14" ht="12" customHeight="1">
      <c r="A41" s="27" t="s">
        <v>90</v>
      </c>
      <c r="B41" s="28">
        <f>SUM(C41:M41)</f>
        <v>508315</v>
      </c>
      <c r="C41" s="29">
        <v>354325</v>
      </c>
      <c r="D41" s="29">
        <v>50</v>
      </c>
      <c r="E41" s="29">
        <v>2205</v>
      </c>
      <c r="F41" s="29">
        <v>67366</v>
      </c>
      <c r="G41" s="29">
        <v>722</v>
      </c>
      <c r="H41" s="29">
        <v>13172</v>
      </c>
      <c r="I41" s="29">
        <v>372</v>
      </c>
      <c r="J41" s="29">
        <v>185</v>
      </c>
      <c r="K41" s="29">
        <v>22643</v>
      </c>
      <c r="L41" s="29">
        <v>52</v>
      </c>
      <c r="M41" s="29">
        <v>47223</v>
      </c>
      <c r="N41" s="31" t="s">
        <v>91</v>
      </c>
    </row>
    <row r="42" spans="1:14" s="21" customFormat="1" ht="12" customHeight="1">
      <c r="A42" s="34" t="s">
        <v>92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2" t="s">
        <v>93</v>
      </c>
    </row>
    <row r="43" spans="1:14" ht="12" customHeight="1">
      <c r="A43" s="27" t="s">
        <v>94</v>
      </c>
      <c r="B43" s="25">
        <f aca="true" t="shared" si="4" ref="B43:B50">SUM(C43:M43)</f>
        <v>102059</v>
      </c>
      <c r="C43" s="29">
        <v>71950</v>
      </c>
      <c r="D43" s="29">
        <v>0</v>
      </c>
      <c r="E43" s="29">
        <v>2578</v>
      </c>
      <c r="F43" s="29">
        <v>12895</v>
      </c>
      <c r="G43" s="29">
        <v>15</v>
      </c>
      <c r="H43" s="29">
        <v>1087</v>
      </c>
      <c r="I43" s="29">
        <v>0</v>
      </c>
      <c r="J43" s="29">
        <v>131</v>
      </c>
      <c r="K43" s="29">
        <v>3307</v>
      </c>
      <c r="L43" s="29">
        <v>563</v>
      </c>
      <c r="M43" s="29">
        <v>9533</v>
      </c>
      <c r="N43" s="31" t="s">
        <v>95</v>
      </c>
    </row>
    <row r="44" spans="1:14" ht="12" customHeight="1">
      <c r="A44" s="27" t="s">
        <v>96</v>
      </c>
      <c r="B44" s="25">
        <f t="shared" si="4"/>
        <v>343392</v>
      </c>
      <c r="C44" s="29">
        <v>179756</v>
      </c>
      <c r="D44" s="29">
        <v>2110</v>
      </c>
      <c r="E44" s="29">
        <v>20745</v>
      </c>
      <c r="F44" s="29">
        <v>69975</v>
      </c>
      <c r="G44" s="29">
        <v>0</v>
      </c>
      <c r="H44" s="29">
        <v>3504</v>
      </c>
      <c r="I44" s="29">
        <v>200</v>
      </c>
      <c r="J44" s="29">
        <v>0</v>
      </c>
      <c r="K44" s="29">
        <v>9297</v>
      </c>
      <c r="L44" s="29">
        <v>6242</v>
      </c>
      <c r="M44" s="29">
        <v>51563</v>
      </c>
      <c r="N44" s="31" t="s">
        <v>97</v>
      </c>
    </row>
    <row r="45" spans="1:14" ht="12" customHeight="1">
      <c r="A45" s="27" t="s">
        <v>98</v>
      </c>
      <c r="B45" s="25">
        <f t="shared" si="4"/>
        <v>120093</v>
      </c>
      <c r="C45" s="29">
        <v>44147</v>
      </c>
      <c r="D45" s="29">
        <v>0</v>
      </c>
      <c r="E45" s="29">
        <v>7885</v>
      </c>
      <c r="F45" s="29">
        <v>38402</v>
      </c>
      <c r="G45" s="29">
        <v>269</v>
      </c>
      <c r="H45" s="29">
        <v>949</v>
      </c>
      <c r="I45" s="29">
        <v>0</v>
      </c>
      <c r="J45" s="29">
        <v>466</v>
      </c>
      <c r="K45" s="29">
        <v>773</v>
      </c>
      <c r="L45" s="29">
        <v>3279</v>
      </c>
      <c r="M45" s="29">
        <v>23923</v>
      </c>
      <c r="N45" s="31" t="s">
        <v>99</v>
      </c>
    </row>
    <row r="46" spans="1:14" ht="12" customHeight="1">
      <c r="A46" s="27" t="s">
        <v>100</v>
      </c>
      <c r="B46" s="25">
        <f t="shared" si="4"/>
        <v>265824</v>
      </c>
      <c r="C46" s="29">
        <v>84186</v>
      </c>
      <c r="D46" s="29">
        <v>0</v>
      </c>
      <c r="E46" s="29">
        <v>15714</v>
      </c>
      <c r="F46" s="29">
        <v>60852</v>
      </c>
      <c r="G46" s="29">
        <v>2497</v>
      </c>
      <c r="H46" s="29">
        <v>3598</v>
      </c>
      <c r="I46" s="29">
        <v>250</v>
      </c>
      <c r="J46" s="29">
        <v>0</v>
      </c>
      <c r="K46" s="29">
        <v>62081</v>
      </c>
      <c r="L46" s="29">
        <v>2174</v>
      </c>
      <c r="M46" s="29">
        <v>34472</v>
      </c>
      <c r="N46" s="31" t="s">
        <v>101</v>
      </c>
    </row>
    <row r="47" spans="1:14" ht="12" customHeight="1">
      <c r="A47" s="27" t="s">
        <v>102</v>
      </c>
      <c r="B47" s="25">
        <f t="shared" si="4"/>
        <v>159633</v>
      </c>
      <c r="C47" s="29">
        <v>81936</v>
      </c>
      <c r="D47" s="29">
        <v>0</v>
      </c>
      <c r="E47" s="29">
        <v>8892</v>
      </c>
      <c r="F47" s="32">
        <v>34524</v>
      </c>
      <c r="G47" s="29">
        <v>443</v>
      </c>
      <c r="H47" s="29">
        <v>1358</v>
      </c>
      <c r="I47" s="29">
        <v>231</v>
      </c>
      <c r="J47" s="29">
        <v>0</v>
      </c>
      <c r="K47" s="29">
        <v>10092</v>
      </c>
      <c r="L47" s="29">
        <v>4223</v>
      </c>
      <c r="M47" s="29">
        <v>17934</v>
      </c>
      <c r="N47" s="31" t="s">
        <v>103</v>
      </c>
    </row>
    <row r="48" spans="1:14" ht="12" customHeight="1">
      <c r="A48" s="27" t="s">
        <v>104</v>
      </c>
      <c r="B48" s="25">
        <f t="shared" si="4"/>
        <v>182160</v>
      </c>
      <c r="C48" s="29">
        <v>128421</v>
      </c>
      <c r="D48" s="29">
        <v>214</v>
      </c>
      <c r="E48" s="29">
        <v>4046</v>
      </c>
      <c r="F48" s="29">
        <v>32112</v>
      </c>
      <c r="G48" s="29">
        <v>53</v>
      </c>
      <c r="H48" s="29">
        <v>1279</v>
      </c>
      <c r="I48" s="29">
        <v>0</v>
      </c>
      <c r="J48" s="29">
        <v>0</v>
      </c>
      <c r="K48" s="29">
        <v>5445</v>
      </c>
      <c r="L48" s="29">
        <v>337</v>
      </c>
      <c r="M48" s="29">
        <v>10253</v>
      </c>
      <c r="N48" s="31" t="s">
        <v>105</v>
      </c>
    </row>
    <row r="49" spans="1:14" ht="12" customHeight="1">
      <c r="A49" s="27" t="s">
        <v>106</v>
      </c>
      <c r="B49" s="25">
        <f t="shared" si="4"/>
        <v>115973</v>
      </c>
      <c r="C49" s="29">
        <v>71355</v>
      </c>
      <c r="D49" s="29">
        <v>0</v>
      </c>
      <c r="E49" s="29">
        <v>3001</v>
      </c>
      <c r="F49" s="29">
        <v>24658</v>
      </c>
      <c r="G49" s="29">
        <v>485</v>
      </c>
      <c r="H49" s="29">
        <v>323</v>
      </c>
      <c r="I49" s="29">
        <v>0</v>
      </c>
      <c r="J49" s="29">
        <v>0</v>
      </c>
      <c r="K49" s="29">
        <v>9567</v>
      </c>
      <c r="L49" s="29">
        <v>341</v>
      </c>
      <c r="M49" s="29">
        <v>6243</v>
      </c>
      <c r="N49" s="31" t="s">
        <v>107</v>
      </c>
    </row>
    <row r="50" spans="1:14" ht="12" customHeight="1">
      <c r="A50" s="27" t="s">
        <v>108</v>
      </c>
      <c r="B50" s="25">
        <f t="shared" si="4"/>
        <v>363672</v>
      </c>
      <c r="C50" s="29">
        <v>253558</v>
      </c>
      <c r="D50" s="29">
        <v>393</v>
      </c>
      <c r="E50" s="29">
        <v>10088</v>
      </c>
      <c r="F50" s="29">
        <v>37706</v>
      </c>
      <c r="G50" s="29">
        <v>2192</v>
      </c>
      <c r="H50" s="29">
        <v>4498</v>
      </c>
      <c r="I50" s="29">
        <v>492</v>
      </c>
      <c r="J50" s="29">
        <v>0</v>
      </c>
      <c r="K50" s="29">
        <v>15646</v>
      </c>
      <c r="L50" s="29">
        <v>20</v>
      </c>
      <c r="M50" s="29">
        <v>39079</v>
      </c>
      <c r="N50" s="31" t="s">
        <v>109</v>
      </c>
    </row>
    <row r="51" spans="1:14" s="21" customFormat="1" ht="12" customHeight="1">
      <c r="A51" s="34" t="s">
        <v>110</v>
      </c>
      <c r="B51" s="3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2" t="s">
        <v>111</v>
      </c>
    </row>
    <row r="52" spans="1:14" ht="12" customHeight="1">
      <c r="A52" s="27" t="s">
        <v>112</v>
      </c>
      <c r="B52" s="25">
        <f aca="true" t="shared" si="5" ref="B52:B59">SUM(C52:M52)</f>
        <v>477319</v>
      </c>
      <c r="C52" s="29">
        <v>210506</v>
      </c>
      <c r="D52" s="29">
        <v>865</v>
      </c>
      <c r="E52" s="29">
        <v>30175</v>
      </c>
      <c r="F52" s="29">
        <v>108286</v>
      </c>
      <c r="G52" s="29">
        <v>1783</v>
      </c>
      <c r="H52" s="29">
        <v>6788</v>
      </c>
      <c r="I52" s="29">
        <v>785</v>
      </c>
      <c r="J52" s="29">
        <v>74</v>
      </c>
      <c r="K52" s="29">
        <v>21267</v>
      </c>
      <c r="L52" s="32">
        <v>7472</v>
      </c>
      <c r="M52" s="29">
        <v>89318</v>
      </c>
      <c r="N52" s="31" t="s">
        <v>113</v>
      </c>
    </row>
    <row r="53" spans="1:14" ht="12" customHeight="1">
      <c r="A53" s="27" t="s">
        <v>114</v>
      </c>
      <c r="B53" s="25">
        <f t="shared" si="5"/>
        <v>826382</v>
      </c>
      <c r="C53" s="29">
        <v>489414</v>
      </c>
      <c r="D53" s="29">
        <v>6621</v>
      </c>
      <c r="E53" s="29">
        <v>40737</v>
      </c>
      <c r="F53" s="29">
        <v>117052</v>
      </c>
      <c r="G53" s="29">
        <v>3329</v>
      </c>
      <c r="H53" s="29">
        <v>9459</v>
      </c>
      <c r="I53" s="29">
        <v>1135</v>
      </c>
      <c r="J53" s="29">
        <v>0</v>
      </c>
      <c r="K53" s="29">
        <v>18473</v>
      </c>
      <c r="L53" s="29">
        <v>11815</v>
      </c>
      <c r="M53" s="29">
        <v>128347</v>
      </c>
      <c r="N53" s="31" t="s">
        <v>115</v>
      </c>
    </row>
    <row r="54" spans="1:14" ht="12" customHeight="1">
      <c r="A54" s="27" t="s">
        <v>116</v>
      </c>
      <c r="B54" s="25">
        <f t="shared" si="5"/>
        <v>155171</v>
      </c>
      <c r="C54" s="29">
        <v>105255</v>
      </c>
      <c r="D54" s="29">
        <v>0</v>
      </c>
      <c r="E54" s="29">
        <v>7756</v>
      </c>
      <c r="F54" s="29">
        <v>0</v>
      </c>
      <c r="G54" s="29">
        <v>0</v>
      </c>
      <c r="H54" s="29">
        <v>809</v>
      </c>
      <c r="I54" s="29">
        <v>0</v>
      </c>
      <c r="J54" s="29">
        <v>0</v>
      </c>
      <c r="K54" s="29">
        <v>4410</v>
      </c>
      <c r="L54" s="29">
        <v>0</v>
      </c>
      <c r="M54" s="29">
        <v>36941</v>
      </c>
      <c r="N54" s="31" t="s">
        <v>117</v>
      </c>
    </row>
    <row r="55" spans="1:14" ht="12" customHeight="1">
      <c r="A55" s="27" t="s">
        <v>118</v>
      </c>
      <c r="B55" s="25">
        <f t="shared" si="5"/>
        <v>425160</v>
      </c>
      <c r="C55" s="29">
        <v>159702</v>
      </c>
      <c r="D55" s="29">
        <v>527</v>
      </c>
      <c r="E55" s="29">
        <v>11868</v>
      </c>
      <c r="F55" s="29">
        <v>103348</v>
      </c>
      <c r="G55" s="29">
        <v>2555</v>
      </c>
      <c r="H55" s="29">
        <v>2701</v>
      </c>
      <c r="I55" s="29">
        <v>64</v>
      </c>
      <c r="J55" s="29">
        <v>44</v>
      </c>
      <c r="K55" s="29">
        <v>8512</v>
      </c>
      <c r="L55" s="29">
        <v>11057</v>
      </c>
      <c r="M55" s="29">
        <v>124782</v>
      </c>
      <c r="N55" s="31" t="s">
        <v>119</v>
      </c>
    </row>
    <row r="56" spans="1:14" ht="12" customHeight="1">
      <c r="A56" s="27" t="s">
        <v>120</v>
      </c>
      <c r="B56" s="25">
        <f t="shared" si="5"/>
        <v>234030</v>
      </c>
      <c r="C56" s="29">
        <v>97905</v>
      </c>
      <c r="D56" s="29">
        <v>0</v>
      </c>
      <c r="E56" s="29">
        <v>12178</v>
      </c>
      <c r="F56" s="29">
        <v>35714</v>
      </c>
      <c r="G56" s="29">
        <v>0</v>
      </c>
      <c r="H56" s="29">
        <v>2717</v>
      </c>
      <c r="I56" s="29">
        <v>332</v>
      </c>
      <c r="J56" s="29">
        <v>0</v>
      </c>
      <c r="K56" s="29">
        <v>9325</v>
      </c>
      <c r="L56" s="29">
        <v>3408</v>
      </c>
      <c r="M56" s="29">
        <v>72451</v>
      </c>
      <c r="N56" s="31" t="s">
        <v>121</v>
      </c>
    </row>
    <row r="57" spans="1:14" ht="12" customHeight="1">
      <c r="A57" s="27" t="s">
        <v>122</v>
      </c>
      <c r="B57" s="25">
        <f t="shared" si="5"/>
        <v>363116</v>
      </c>
      <c r="C57" s="29">
        <v>107671</v>
      </c>
      <c r="D57" s="29">
        <v>231</v>
      </c>
      <c r="E57" s="29">
        <v>41227</v>
      </c>
      <c r="F57" s="29">
        <v>152980</v>
      </c>
      <c r="G57" s="29">
        <v>625</v>
      </c>
      <c r="H57" s="29">
        <v>2426</v>
      </c>
      <c r="I57" s="29">
        <v>0</v>
      </c>
      <c r="J57" s="29">
        <v>0</v>
      </c>
      <c r="K57" s="29">
        <v>21709</v>
      </c>
      <c r="L57" s="29">
        <v>1002</v>
      </c>
      <c r="M57" s="29">
        <v>35245</v>
      </c>
      <c r="N57" s="31" t="s">
        <v>123</v>
      </c>
    </row>
    <row r="58" spans="1:14" ht="12" customHeight="1">
      <c r="A58" s="27" t="s">
        <v>124</v>
      </c>
      <c r="B58" s="25">
        <f t="shared" si="5"/>
        <v>155616</v>
      </c>
      <c r="C58" s="29">
        <v>76629</v>
      </c>
      <c r="D58" s="29">
        <v>0</v>
      </c>
      <c r="E58" s="29">
        <v>6865</v>
      </c>
      <c r="F58" s="29">
        <v>19017</v>
      </c>
      <c r="G58" s="29">
        <v>190</v>
      </c>
      <c r="H58" s="29">
        <v>2243</v>
      </c>
      <c r="I58" s="29">
        <v>0</v>
      </c>
      <c r="J58" s="29">
        <v>0</v>
      </c>
      <c r="K58" s="29">
        <v>13236</v>
      </c>
      <c r="L58" s="29">
        <v>3539</v>
      </c>
      <c r="M58" s="29">
        <v>33897</v>
      </c>
      <c r="N58" s="31" t="s">
        <v>125</v>
      </c>
    </row>
    <row r="59" spans="1:14" ht="12" customHeight="1">
      <c r="A59" s="27" t="s">
        <v>126</v>
      </c>
      <c r="B59" s="25">
        <f t="shared" si="5"/>
        <v>249071</v>
      </c>
      <c r="C59" s="29">
        <v>112222</v>
      </c>
      <c r="D59" s="29">
        <v>311</v>
      </c>
      <c r="E59" s="29">
        <v>13029</v>
      </c>
      <c r="F59" s="29">
        <v>52484</v>
      </c>
      <c r="G59" s="29">
        <v>0</v>
      </c>
      <c r="H59" s="29">
        <v>2010</v>
      </c>
      <c r="I59" s="29">
        <v>101</v>
      </c>
      <c r="J59" s="29">
        <v>0</v>
      </c>
      <c r="K59" s="29">
        <v>5848</v>
      </c>
      <c r="L59" s="29">
        <v>170</v>
      </c>
      <c r="M59" s="29">
        <v>62896</v>
      </c>
      <c r="N59" s="31" t="s">
        <v>127</v>
      </c>
    </row>
    <row r="60" spans="1:14" s="21" customFormat="1" ht="12" customHeight="1">
      <c r="A60" s="34" t="s">
        <v>128</v>
      </c>
      <c r="B60" s="38"/>
      <c r="C60" s="35"/>
      <c r="D60" s="35"/>
      <c r="E60" s="35"/>
      <c r="F60" s="35"/>
      <c r="G60" s="35"/>
      <c r="H60" s="35"/>
      <c r="I60" s="35"/>
      <c r="J60" s="36"/>
      <c r="K60" s="36"/>
      <c r="L60" s="35"/>
      <c r="M60" s="35"/>
      <c r="N60" s="22" t="s">
        <v>129</v>
      </c>
    </row>
    <row r="61" spans="1:14" ht="12" customHeight="1">
      <c r="A61" s="27" t="s">
        <v>130</v>
      </c>
      <c r="B61" s="25">
        <f>SUM(C61:M61)</f>
        <v>235520</v>
      </c>
      <c r="C61" s="29">
        <v>60721</v>
      </c>
      <c r="D61" s="29">
        <v>0</v>
      </c>
      <c r="E61" s="29">
        <v>12228</v>
      </c>
      <c r="F61" s="29">
        <v>79199</v>
      </c>
      <c r="G61" s="29">
        <v>402</v>
      </c>
      <c r="H61" s="29">
        <v>1256</v>
      </c>
      <c r="I61" s="29">
        <v>114</v>
      </c>
      <c r="J61" s="29">
        <v>0</v>
      </c>
      <c r="K61" s="29">
        <v>5383</v>
      </c>
      <c r="L61" s="29">
        <v>0</v>
      </c>
      <c r="M61" s="29">
        <v>76217</v>
      </c>
      <c r="N61" s="31" t="s">
        <v>131</v>
      </c>
    </row>
    <row r="62" spans="1:14" ht="12" customHeight="1">
      <c r="A62" s="27" t="s">
        <v>132</v>
      </c>
      <c r="B62" s="25">
        <f>SUM(C62:M62)</f>
        <v>388829</v>
      </c>
      <c r="C62" s="29">
        <v>102050</v>
      </c>
      <c r="D62" s="29">
        <v>2197</v>
      </c>
      <c r="E62" s="29">
        <v>17885</v>
      </c>
      <c r="F62" s="29">
        <v>75937</v>
      </c>
      <c r="G62" s="29">
        <v>13168</v>
      </c>
      <c r="H62" s="29">
        <v>10079</v>
      </c>
      <c r="I62" s="29">
        <v>102</v>
      </c>
      <c r="J62" s="29">
        <v>560</v>
      </c>
      <c r="K62" s="29">
        <v>5052</v>
      </c>
      <c r="L62" s="29">
        <v>177</v>
      </c>
      <c r="M62" s="29">
        <v>161622</v>
      </c>
      <c r="N62" s="31" t="s">
        <v>133</v>
      </c>
    </row>
    <row r="63" spans="1:14" ht="12" customHeight="1">
      <c r="A63" s="27" t="s">
        <v>134</v>
      </c>
      <c r="B63" s="25">
        <f>SUM(C63:M63)</f>
        <v>226851</v>
      </c>
      <c r="C63" s="29">
        <v>93661</v>
      </c>
      <c r="D63" s="29">
        <v>0</v>
      </c>
      <c r="E63" s="29">
        <v>15375</v>
      </c>
      <c r="F63" s="29">
        <v>20157</v>
      </c>
      <c r="G63" s="29">
        <v>4234</v>
      </c>
      <c r="H63" s="29">
        <v>2316</v>
      </c>
      <c r="I63" s="29">
        <v>0</v>
      </c>
      <c r="J63" s="32">
        <v>890</v>
      </c>
      <c r="K63" s="32">
        <v>17133</v>
      </c>
      <c r="L63" s="29">
        <v>0</v>
      </c>
      <c r="M63" s="29">
        <v>73085</v>
      </c>
      <c r="N63" s="31" t="s">
        <v>135</v>
      </c>
    </row>
    <row r="64" spans="1:14" s="21" customFormat="1" ht="12" customHeight="1">
      <c r="A64" s="34" t="s">
        <v>136</v>
      </c>
      <c r="B64" s="3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22" t="s">
        <v>137</v>
      </c>
    </row>
    <row r="65" spans="1:14" ht="12" customHeight="1">
      <c r="A65" s="27" t="s">
        <v>138</v>
      </c>
      <c r="B65" s="25">
        <f>SUM(C65:M65)</f>
        <v>819890</v>
      </c>
      <c r="C65" s="29">
        <v>388497</v>
      </c>
      <c r="D65" s="29">
        <v>2173</v>
      </c>
      <c r="E65" s="29">
        <v>49241</v>
      </c>
      <c r="F65" s="29">
        <v>122833</v>
      </c>
      <c r="G65" s="29">
        <v>33382</v>
      </c>
      <c r="H65" s="29">
        <v>16005</v>
      </c>
      <c r="I65" s="29">
        <v>607</v>
      </c>
      <c r="J65" s="29">
        <v>2334</v>
      </c>
      <c r="K65" s="29">
        <v>27282</v>
      </c>
      <c r="L65" s="29">
        <v>7984</v>
      </c>
      <c r="M65" s="29">
        <v>169552</v>
      </c>
      <c r="N65" s="31" t="s">
        <v>139</v>
      </c>
    </row>
    <row r="66" spans="1:14" ht="12" customHeight="1">
      <c r="A66" s="27" t="s">
        <v>140</v>
      </c>
      <c r="B66" s="25">
        <f>SUM(C66:M66)</f>
        <v>1088026</v>
      </c>
      <c r="C66" s="29">
        <v>514719</v>
      </c>
      <c r="D66" s="29">
        <v>19968</v>
      </c>
      <c r="E66" s="29">
        <v>95703</v>
      </c>
      <c r="F66" s="29">
        <v>151108</v>
      </c>
      <c r="G66" s="29">
        <v>4239</v>
      </c>
      <c r="H66" s="29">
        <v>13248</v>
      </c>
      <c r="I66" s="29">
        <v>850</v>
      </c>
      <c r="J66" s="29">
        <v>1144</v>
      </c>
      <c r="K66" s="29">
        <v>30341</v>
      </c>
      <c r="L66" s="29">
        <v>15488</v>
      </c>
      <c r="M66" s="29">
        <v>241218</v>
      </c>
      <c r="N66" s="31" t="s">
        <v>141</v>
      </c>
    </row>
    <row r="67" spans="1:14" s="21" customFormat="1" ht="12" customHeight="1">
      <c r="A67" s="34" t="s">
        <v>142</v>
      </c>
      <c r="B67" s="3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2" t="s">
        <v>143</v>
      </c>
    </row>
    <row r="68" spans="1:14" ht="12" customHeight="1">
      <c r="A68" s="27" t="s">
        <v>144</v>
      </c>
      <c r="B68" s="25">
        <f>SUM(C68:M68)</f>
        <v>93321</v>
      </c>
      <c r="C68" s="29">
        <v>35612</v>
      </c>
      <c r="D68" s="29">
        <v>0</v>
      </c>
      <c r="E68" s="29">
        <v>5701</v>
      </c>
      <c r="F68" s="29">
        <v>21226</v>
      </c>
      <c r="G68" s="29">
        <v>529</v>
      </c>
      <c r="H68" s="29">
        <v>1141</v>
      </c>
      <c r="I68" s="29">
        <v>0</v>
      </c>
      <c r="J68" s="29">
        <v>63</v>
      </c>
      <c r="K68" s="29">
        <v>11240</v>
      </c>
      <c r="L68" s="29">
        <v>1916</v>
      </c>
      <c r="M68" s="29">
        <v>15893</v>
      </c>
      <c r="N68" s="31" t="s">
        <v>145</v>
      </c>
    </row>
    <row r="69" spans="1:14" ht="12" customHeight="1">
      <c r="A69" s="27" t="s">
        <v>146</v>
      </c>
      <c r="B69" s="25">
        <f>SUM(C69:M69)</f>
        <v>104365</v>
      </c>
      <c r="C69" s="29">
        <v>38185</v>
      </c>
      <c r="D69" s="29">
        <v>0</v>
      </c>
      <c r="E69" s="29">
        <v>6116</v>
      </c>
      <c r="F69" s="29">
        <v>19858</v>
      </c>
      <c r="G69" s="29">
        <v>1200</v>
      </c>
      <c r="H69" s="29">
        <v>1666</v>
      </c>
      <c r="I69" s="29">
        <v>503</v>
      </c>
      <c r="J69" s="29">
        <v>0</v>
      </c>
      <c r="K69" s="29">
        <v>9011</v>
      </c>
      <c r="L69" s="29">
        <v>2645</v>
      </c>
      <c r="M69" s="29">
        <v>25181</v>
      </c>
      <c r="N69" s="31" t="s">
        <v>147</v>
      </c>
    </row>
    <row r="70" spans="1:14" ht="12" customHeight="1">
      <c r="A70" s="27" t="s">
        <v>148</v>
      </c>
      <c r="B70" s="25">
        <f>SUM(C70:M70)</f>
        <v>65545</v>
      </c>
      <c r="C70" s="29">
        <v>19638</v>
      </c>
      <c r="D70" s="29">
        <v>0</v>
      </c>
      <c r="E70" s="29">
        <v>2250</v>
      </c>
      <c r="F70" s="29">
        <v>24181</v>
      </c>
      <c r="G70" s="29">
        <v>515</v>
      </c>
      <c r="H70" s="29">
        <v>1029</v>
      </c>
      <c r="I70" s="29">
        <v>0</v>
      </c>
      <c r="J70" s="29">
        <v>0</v>
      </c>
      <c r="K70" s="29">
        <v>5070</v>
      </c>
      <c r="L70" s="29">
        <v>1184</v>
      </c>
      <c r="M70" s="29">
        <v>11678</v>
      </c>
      <c r="N70" s="31" t="s">
        <v>149</v>
      </c>
    </row>
    <row r="71" spans="1:14" ht="12" customHeight="1">
      <c r="A71" s="27" t="s">
        <v>150</v>
      </c>
      <c r="B71" s="25">
        <f>SUM(C71:M71)</f>
        <v>199007</v>
      </c>
      <c r="C71" s="29">
        <v>98089</v>
      </c>
      <c r="D71" s="29">
        <v>0</v>
      </c>
      <c r="E71" s="29">
        <v>22954</v>
      </c>
      <c r="F71" s="32">
        <v>38000</v>
      </c>
      <c r="G71" s="29">
        <v>0</v>
      </c>
      <c r="H71" s="29">
        <v>3814</v>
      </c>
      <c r="I71" s="29">
        <v>86</v>
      </c>
      <c r="J71" s="29">
        <v>0</v>
      </c>
      <c r="K71" s="29">
        <v>6728</v>
      </c>
      <c r="L71" s="29">
        <v>3758</v>
      </c>
      <c r="M71" s="29">
        <v>25578</v>
      </c>
      <c r="N71" s="31" t="s">
        <v>151</v>
      </c>
    </row>
    <row r="72" spans="1:14" ht="12" customHeight="1">
      <c r="A72" s="27" t="s">
        <v>152</v>
      </c>
      <c r="B72" s="25">
        <f>SUM(C72:M72)</f>
        <v>455183</v>
      </c>
      <c r="C72" s="29">
        <v>192385</v>
      </c>
      <c r="D72" s="29">
        <v>1402</v>
      </c>
      <c r="E72" s="29">
        <v>24258</v>
      </c>
      <c r="F72" s="29">
        <v>103346</v>
      </c>
      <c r="G72" s="29">
        <v>14324</v>
      </c>
      <c r="H72" s="29">
        <v>8723</v>
      </c>
      <c r="I72" s="29">
        <v>601</v>
      </c>
      <c r="J72" s="29">
        <v>763</v>
      </c>
      <c r="K72" s="29">
        <v>8462</v>
      </c>
      <c r="L72" s="29">
        <v>14271</v>
      </c>
      <c r="M72" s="29">
        <v>86648</v>
      </c>
      <c r="N72" s="31" t="s">
        <v>153</v>
      </c>
    </row>
    <row r="73" spans="1:14" s="21" customFormat="1" ht="12" customHeight="1">
      <c r="A73" s="34" t="s">
        <v>154</v>
      </c>
      <c r="B73" s="3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22" t="s">
        <v>155</v>
      </c>
    </row>
    <row r="74" spans="1:14" ht="12" customHeight="1">
      <c r="A74" s="27" t="s">
        <v>156</v>
      </c>
      <c r="B74" s="25">
        <f>SUM(C74:M74)</f>
        <v>364977</v>
      </c>
      <c r="C74" s="29">
        <v>256218</v>
      </c>
      <c r="D74" s="29">
        <v>0</v>
      </c>
      <c r="E74" s="29">
        <v>12436</v>
      </c>
      <c r="F74" s="29">
        <v>210</v>
      </c>
      <c r="G74" s="29">
        <v>895</v>
      </c>
      <c r="H74" s="29">
        <v>3927</v>
      </c>
      <c r="I74" s="29">
        <v>506</v>
      </c>
      <c r="J74" s="29">
        <v>1050</v>
      </c>
      <c r="K74" s="29">
        <v>14097</v>
      </c>
      <c r="L74" s="32">
        <v>271</v>
      </c>
      <c r="M74" s="29">
        <v>75367</v>
      </c>
      <c r="N74" s="31" t="s">
        <v>157</v>
      </c>
    </row>
    <row r="75" spans="1:14" ht="12" customHeight="1">
      <c r="A75" s="27" t="s">
        <v>158</v>
      </c>
      <c r="B75" s="25">
        <f>SUM(C75:M75)</f>
        <v>265805</v>
      </c>
      <c r="C75" s="29">
        <v>101752</v>
      </c>
      <c r="D75" s="29">
        <v>9</v>
      </c>
      <c r="E75" s="29">
        <v>10942</v>
      </c>
      <c r="F75" s="29">
        <v>76496</v>
      </c>
      <c r="G75" s="29">
        <v>1692</v>
      </c>
      <c r="H75" s="29">
        <v>3481</v>
      </c>
      <c r="I75" s="29">
        <v>413</v>
      </c>
      <c r="J75" s="29">
        <v>99</v>
      </c>
      <c r="K75" s="29">
        <v>7410</v>
      </c>
      <c r="L75" s="29">
        <v>1060</v>
      </c>
      <c r="M75" s="29">
        <v>62451</v>
      </c>
      <c r="N75" s="31" t="s">
        <v>159</v>
      </c>
    </row>
    <row r="76" spans="1:14" ht="12" customHeight="1">
      <c r="A76" s="27" t="s">
        <v>160</v>
      </c>
      <c r="B76" s="25">
        <f>SUM(C76:M76)</f>
        <v>387049</v>
      </c>
      <c r="C76" s="29">
        <v>165848</v>
      </c>
      <c r="D76" s="29">
        <v>1007</v>
      </c>
      <c r="E76" s="29">
        <v>43970</v>
      </c>
      <c r="F76" s="29">
        <v>72736</v>
      </c>
      <c r="G76" s="29">
        <v>3889</v>
      </c>
      <c r="H76" s="29">
        <v>6116</v>
      </c>
      <c r="I76" s="29">
        <v>0</v>
      </c>
      <c r="J76" s="32">
        <v>411</v>
      </c>
      <c r="K76" s="32">
        <v>25598</v>
      </c>
      <c r="L76" s="29">
        <v>4078</v>
      </c>
      <c r="M76" s="29">
        <v>63396</v>
      </c>
      <c r="N76" s="31" t="s">
        <v>161</v>
      </c>
    </row>
    <row r="77" spans="1:14" ht="12" customHeight="1">
      <c r="A77" s="27" t="s">
        <v>162</v>
      </c>
      <c r="B77" s="25">
        <f>SUM(C77:M77)</f>
        <v>244524</v>
      </c>
      <c r="C77" s="29">
        <v>76563</v>
      </c>
      <c r="D77" s="29">
        <v>0</v>
      </c>
      <c r="E77" s="29">
        <v>28259</v>
      </c>
      <c r="F77" s="32">
        <v>76583</v>
      </c>
      <c r="G77" s="29">
        <v>1825</v>
      </c>
      <c r="H77" s="29">
        <v>2635</v>
      </c>
      <c r="I77" s="29">
        <v>0</v>
      </c>
      <c r="J77" s="32">
        <v>0</v>
      </c>
      <c r="K77" s="32">
        <v>7554</v>
      </c>
      <c r="L77" s="29">
        <v>3640</v>
      </c>
      <c r="M77" s="29">
        <v>47465</v>
      </c>
      <c r="N77" s="31" t="s">
        <v>163</v>
      </c>
    </row>
    <row r="78" spans="1:14" s="21" customFormat="1" ht="12" customHeight="1">
      <c r="A78" s="34" t="s">
        <v>164</v>
      </c>
      <c r="B78" s="3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2" t="s">
        <v>165</v>
      </c>
    </row>
    <row r="79" spans="1:14" ht="12" customHeight="1">
      <c r="A79" s="27" t="s">
        <v>166</v>
      </c>
      <c r="B79" s="25">
        <f>SUM(C79:M79)</f>
        <v>366437</v>
      </c>
      <c r="C79" s="29">
        <v>238430</v>
      </c>
      <c r="D79" s="29">
        <v>794</v>
      </c>
      <c r="E79" s="29">
        <v>19237</v>
      </c>
      <c r="F79" s="29">
        <v>82</v>
      </c>
      <c r="G79" s="30">
        <v>601</v>
      </c>
      <c r="H79" s="30">
        <v>5910</v>
      </c>
      <c r="I79" s="30">
        <v>32</v>
      </c>
      <c r="J79" s="30">
        <v>0</v>
      </c>
      <c r="K79" s="30">
        <v>22465</v>
      </c>
      <c r="L79" s="30">
        <v>1549</v>
      </c>
      <c r="M79" s="30">
        <v>77337</v>
      </c>
      <c r="N79" s="31" t="s">
        <v>167</v>
      </c>
    </row>
    <row r="80" spans="1:14" ht="12" customHeight="1">
      <c r="A80" s="39" t="s">
        <v>168</v>
      </c>
      <c r="B80" s="40">
        <f>SUM(C80:M80)</f>
        <v>675709</v>
      </c>
      <c r="C80" s="41">
        <v>314747</v>
      </c>
      <c r="D80" s="41">
        <v>1529</v>
      </c>
      <c r="E80" s="41">
        <v>16732</v>
      </c>
      <c r="F80" s="41">
        <v>89787</v>
      </c>
      <c r="G80" s="41">
        <v>1874</v>
      </c>
      <c r="H80" s="41">
        <v>0</v>
      </c>
      <c r="I80" s="41">
        <v>964</v>
      </c>
      <c r="J80" s="41">
        <v>168</v>
      </c>
      <c r="K80" s="41">
        <v>7978</v>
      </c>
      <c r="L80" s="41">
        <v>0</v>
      </c>
      <c r="M80" s="41">
        <v>241930</v>
      </c>
      <c r="N80" s="42" t="s">
        <v>169</v>
      </c>
    </row>
    <row r="81" spans="1:6" ht="12" customHeight="1">
      <c r="A81" s="24" t="s">
        <v>170</v>
      </c>
      <c r="D81" s="24"/>
      <c r="E81" s="24"/>
      <c r="F81" s="24"/>
    </row>
    <row r="82" spans="1:6" ht="12" customHeight="1">
      <c r="A82" s="24"/>
      <c r="D82" s="24"/>
      <c r="E82" s="24"/>
      <c r="F82" s="24"/>
    </row>
    <row r="83" spans="1:6" ht="12" customHeight="1">
      <c r="A83" s="24"/>
      <c r="D83" s="24"/>
      <c r="E83" s="24"/>
      <c r="F83" s="24"/>
    </row>
    <row r="84" spans="1:6" ht="12" customHeight="1">
      <c r="A84" s="24"/>
      <c r="D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4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spans="1:6" ht="12" customHeight="1">
      <c r="A131" s="24"/>
      <c r="E131" s="24"/>
      <c r="F131" s="24"/>
    </row>
    <row r="132" spans="1:6" ht="12" customHeight="1">
      <c r="A132" s="24"/>
      <c r="E132" s="24"/>
      <c r="F132" s="24"/>
    </row>
    <row r="133" spans="1:6" ht="12" customHeight="1">
      <c r="A133" s="24"/>
      <c r="E133" s="24"/>
      <c r="F133" s="24"/>
    </row>
    <row r="134" spans="1:6" ht="12" customHeight="1">
      <c r="A134" s="24"/>
      <c r="E134" s="24"/>
      <c r="F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2002-02-01T07:13:49Z</dcterms:created>
  <dcterms:modified xsi:type="dcterms:W3CDTF">2005-07-29T07:21:20Z</dcterms:modified>
  <cp:category/>
  <cp:version/>
  <cp:contentType/>
  <cp:contentStatus/>
</cp:coreProperties>
</file>