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190A,B" sheetId="1" r:id="rId1"/>
  </sheets>
  <definedNames>
    <definedName name="\a">#REF!</definedName>
    <definedName name="\p">#REF!</definedName>
    <definedName name="MOJI">#REF!</definedName>
    <definedName name="_xlnm.Print_Area" localSheetId="0">'190A,B'!$A$1:$P$62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<sst xmlns="http://schemas.openxmlformats.org/spreadsheetml/2006/main" count="237" uniqueCount="130">
  <si>
    <t>貨  物  輸  送  ト  ン  数</t>
  </si>
  <si>
    <t xml:space="preserve">(単位  t) </t>
  </si>
  <si>
    <t>A. 移出(県内主要港分)</t>
  </si>
  <si>
    <t>B.移入(県内主要港分)</t>
  </si>
  <si>
    <t>品        目</t>
  </si>
  <si>
    <t>総  数</t>
  </si>
  <si>
    <t>大分港</t>
  </si>
  <si>
    <t>津久見港</t>
  </si>
  <si>
    <t>別府港</t>
  </si>
  <si>
    <t>佐賀関港</t>
  </si>
  <si>
    <t>佐伯港</t>
  </si>
  <si>
    <t>総           数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</si>
  <si>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</si>
  <si>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</si>
  <si>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</si>
  <si>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</si>
  <si>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</si>
  <si>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</si>
  <si>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</si>
  <si>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</si>
  <si>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</si>
  <si>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その他農産物</t>
  </si>
  <si>
    <t>6</t>
  </si>
  <si>
    <t>羊毛</t>
  </si>
  <si>
    <t>7</t>
  </si>
  <si>
    <t>その他畜産物</t>
  </si>
  <si>
    <t>8</t>
  </si>
  <si>
    <t>水産品</t>
  </si>
  <si>
    <t>9</t>
  </si>
  <si>
    <t>原木</t>
  </si>
  <si>
    <t>10</t>
  </si>
  <si>
    <t>樹脂類</t>
  </si>
  <si>
    <t>11</t>
  </si>
  <si>
    <t>その他木材</t>
  </si>
  <si>
    <t>12</t>
  </si>
  <si>
    <t>薪炭</t>
  </si>
  <si>
    <t>13</t>
  </si>
  <si>
    <t>石炭</t>
  </si>
  <si>
    <t>14</t>
  </si>
  <si>
    <t>鉄鉱石</t>
  </si>
  <si>
    <t>15</t>
  </si>
  <si>
    <t>その他金属鉱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</si>
  <si>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</si>
  <si>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</si>
  <si>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</si>
  <si>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</si>
  <si>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</si>
  <si>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</si>
  <si>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</si>
  <si>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</si>
  <si>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原塩</t>
  </si>
  <si>
    <t>その他非金属鉱物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</si>
  <si>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</si>
  <si>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</si>
  <si>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</si>
  <si>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</si>
  <si>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</si>
  <si>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</si>
  <si>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</si>
  <si>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</si>
  <si>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</si>
  <si>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その他機械</t>
  </si>
  <si>
    <t>27</t>
  </si>
  <si>
    <t>陶磁器</t>
  </si>
  <si>
    <t>28</t>
  </si>
  <si>
    <t>セメント</t>
  </si>
  <si>
    <t>29</t>
  </si>
  <si>
    <t>30</t>
  </si>
  <si>
    <t>その他窯業品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</si>
  <si>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</si>
  <si>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</si>
  <si>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</si>
  <si>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</si>
  <si>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</si>
  <si>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</si>
  <si>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</si>
  <si>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</si>
  <si>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</si>
  <si>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</si>
  <si>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</si>
  <si>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</si>
  <si>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</si>
  <si>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染料･塗料･合成樹脂･     その他化学工業品</t>
  </si>
  <si>
    <t>染料･塗料･合成樹脂･    その他化学工業品</t>
  </si>
  <si>
    <t>38</t>
  </si>
  <si>
    <t>紙･パルプ</t>
  </si>
  <si>
    <t>39</t>
  </si>
  <si>
    <t>糸及び紡績半製品</t>
  </si>
  <si>
    <t>40</t>
  </si>
  <si>
    <t>41</t>
  </si>
  <si>
    <t>42</t>
  </si>
  <si>
    <t>その他食料工業品</t>
  </si>
  <si>
    <t>木製品</t>
  </si>
  <si>
    <t>その他製造工業品</t>
  </si>
  <si>
    <t>金属くず</t>
  </si>
  <si>
    <t>くずもの</t>
  </si>
  <si>
    <t>動植物性製造飼肥料</t>
  </si>
  <si>
    <t>廃棄物</t>
  </si>
  <si>
    <t>輸送用容器</t>
  </si>
  <si>
    <t>取合せ品</t>
  </si>
  <si>
    <t>分類不能のもの</t>
  </si>
  <si>
    <t>自航</t>
  </si>
  <si>
    <t>190. 港 ､ 品  目  別  海  上</t>
  </si>
  <si>
    <t>資料：国土交通省「港湾統計(年報)｣</t>
  </si>
  <si>
    <t>鋼材</t>
  </si>
  <si>
    <t>液化石油ガス</t>
  </si>
  <si>
    <t>製材</t>
  </si>
  <si>
    <t>その他石油製品</t>
  </si>
  <si>
    <t>飲料</t>
  </si>
  <si>
    <t>コークス</t>
  </si>
  <si>
    <t>文具・運動娯楽用品･楽器</t>
  </si>
  <si>
    <t>その他輸送車両</t>
  </si>
  <si>
    <t>その他輸送用車輌</t>
  </si>
  <si>
    <t>20</t>
  </si>
  <si>
    <t>21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</si>
  <si>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</si>
  <si>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</si>
  <si>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</si>
  <si>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</si>
  <si>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</si>
  <si>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</si>
  <si>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</si>
  <si>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</si>
  <si>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</si>
  <si>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</si>
  <si>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</si>
  <si>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</si>
  <si>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水</t>
  </si>
  <si>
    <t>平成14年</t>
  </si>
  <si>
    <t>平成14年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</si>
</sst>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" fontId="8" fillId="2" borderId="0" xfId="0" applyNumberFormat="1" applyFont="1" applyFill="1" applyAlignment="1">
      <alignment horizontal="centerContinuous" vertical="center"/>
    </xf>
    <xf numFmtId="3" fontId="0" fillId="2" borderId="0" xfId="0" applyNumberForma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10" fillId="2" borderId="0" xfId="0" applyNumberFormat="1" applyFont="1" applyFill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1" fillId="2" borderId="0" xfId="0" applyNumberFormat="1" applyFont="1" applyFill="1" applyAlignment="1">
      <alignment horizontal="centerContinuous" vertical="center"/>
    </xf>
    <xf numFmtId="3" fontId="9" fillId="2" borderId="0" xfId="0" applyNumberFormat="1" applyFont="1" applyFill="1" applyAlignment="1" quotePrefix="1">
      <alignment vertical="center"/>
    </xf>
    <xf numFmtId="3" fontId="11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centerContinuous" vertical="center"/>
    </xf>
    <xf numFmtId="3" fontId="10" fillId="2" borderId="1" xfId="0" applyNumberFormat="1" applyFont="1" applyFill="1" applyBorder="1" applyAlignment="1" quotePrefix="1">
      <alignment horizontal="left" vertical="center"/>
    </xf>
    <xf numFmtId="3" fontId="13" fillId="2" borderId="1" xfId="0" applyNumberFormat="1" applyFont="1" applyFill="1" applyBorder="1" applyAlignment="1">
      <alignment horizontal="centerContinuous" vertical="center"/>
    </xf>
    <xf numFmtId="3" fontId="14" fillId="2" borderId="1" xfId="0" applyNumberFormat="1" applyFont="1" applyFill="1" applyBorder="1" applyAlignment="1">
      <alignment horizontal="centerContinuous" vertical="center"/>
    </xf>
    <xf numFmtId="3" fontId="7" fillId="2" borderId="1" xfId="0" applyNumberFormat="1" applyFont="1" applyFill="1" applyBorder="1" applyAlignment="1" applyProtection="1" quotePrefix="1">
      <alignment horizontal="centerContinuous" vertical="center"/>
      <protection locked="0"/>
    </xf>
    <xf numFmtId="3" fontId="10" fillId="2" borderId="1" xfId="0" applyNumberFormat="1" applyFont="1" applyFill="1" applyBorder="1" applyAlignment="1">
      <alignment horizontal="centerContinuous" vertical="center"/>
    </xf>
    <xf numFmtId="3" fontId="12" fillId="0" borderId="0" xfId="0" applyNumberFormat="1" applyFont="1" applyAlignment="1">
      <alignment vertical="center"/>
    </xf>
    <xf numFmtId="3" fontId="8" fillId="2" borderId="2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>
      <alignment horizontal="centerContinuous" vertical="center"/>
    </xf>
    <xf numFmtId="3" fontId="8" fillId="2" borderId="3" xfId="0" applyNumberFormat="1" applyFont="1" applyFill="1" applyBorder="1" applyAlignment="1" quotePrefix="1">
      <alignment horizontal="centerContinuous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Continuous" vertical="center"/>
    </xf>
    <xf numFmtId="3" fontId="15" fillId="2" borderId="0" xfId="0" applyNumberFormat="1" applyFont="1" applyFill="1" applyAlignment="1">
      <alignment horizontal="centerContinuous" vertical="center"/>
    </xf>
    <xf numFmtId="3" fontId="15" fillId="2" borderId="4" xfId="0" applyNumberFormat="1" applyFont="1" applyFill="1" applyBorder="1" applyAlignment="1">
      <alignment vertical="center"/>
    </xf>
    <xf numFmtId="179" fontId="15" fillId="2" borderId="0" xfId="0" applyNumberFormat="1" applyFont="1" applyFill="1" applyAlignment="1">
      <alignment vertical="center"/>
    </xf>
    <xf numFmtId="179" fontId="15" fillId="2" borderId="0" xfId="0" applyNumberFormat="1" applyFont="1" applyFill="1" applyAlignment="1">
      <alignment horizontal="right" vertical="center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3" fontId="10" fillId="2" borderId="4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left" vertical="center"/>
    </xf>
    <xf numFmtId="179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2" borderId="0" xfId="0" applyNumberFormat="1" applyFont="1" applyFill="1" applyAlignment="1" quotePrefix="1">
      <alignment horizontal="centerContinuous" vertical="center"/>
    </xf>
    <xf numFmtId="3" fontId="10" fillId="2" borderId="4" xfId="0" applyNumberFormat="1" applyFont="1" applyFill="1" applyBorder="1" applyAlignment="1">
      <alignment horizontal="distributed" vertical="center"/>
    </xf>
    <xf numFmtId="179" fontId="10" fillId="2" borderId="0" xfId="0" applyNumberFormat="1" applyFont="1" applyFill="1" applyAlignment="1">
      <alignment vertical="center"/>
    </xf>
    <xf numFmtId="179" fontId="7" fillId="2" borderId="0" xfId="0" applyNumberFormat="1" applyFont="1" applyFill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horizontal="distributed" vertical="center"/>
    </xf>
    <xf numFmtId="179" fontId="7" fillId="2" borderId="0" xfId="0" applyNumberFormat="1" applyFont="1" applyFill="1" applyAlignment="1" applyProtection="1">
      <alignment horizontal="right" vertical="center"/>
      <protection locked="0"/>
    </xf>
    <xf numFmtId="3" fontId="10" fillId="2" borderId="4" xfId="0" applyNumberFormat="1" applyFont="1" applyFill="1" applyBorder="1" applyAlignment="1" quotePrefix="1">
      <alignment horizontal="distributed" vertical="center"/>
    </xf>
    <xf numFmtId="3" fontId="8" fillId="2" borderId="4" xfId="0" applyNumberFormat="1" applyFont="1" applyFill="1" applyBorder="1" applyAlignment="1" quotePrefix="1">
      <alignment horizontal="distributed" vertical="center" wrapText="1"/>
    </xf>
    <xf numFmtId="3" fontId="10" fillId="2" borderId="2" xfId="0" applyNumberFormat="1" applyFont="1" applyFill="1" applyBorder="1" applyAlignment="1" quotePrefix="1">
      <alignment horizontal="centerContinuous" vertical="center"/>
    </xf>
    <xf numFmtId="3" fontId="10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vertical="center"/>
    </xf>
    <xf numFmtId="179" fontId="7" fillId="2" borderId="2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>
      <alignment horizontal="distributed"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7" fillId="2" borderId="2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4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441"/>
  <sheetViews>
    <sheetView tabSelected="1" zoomScaleSheetLayoutView="100" workbookViewId="0" topLeftCell="A1">
      <selection activeCell="A1" sqref="A1"/>
    </sheetView>
  </sheetViews>
  <sheetFormatPr defaultColWidth="8.66015625" defaultRowHeight="18"/>
  <cols>
    <col min="1" max="1" width="3.25" style="21" bestFit="1" customWidth="1"/>
    <col min="2" max="2" width="15.33203125" style="50" customWidth="1"/>
    <col min="3" max="5" width="10.75" style="50" customWidth="1"/>
    <col min="6" max="8" width="10.83203125" style="50" customWidth="1"/>
    <col min="9" max="9" width="2.83203125" style="50" bestFit="1" customWidth="1"/>
    <col min="10" max="10" width="15.33203125" style="50" bestFit="1" customWidth="1"/>
    <col min="11" max="11" width="10.75" style="50" customWidth="1"/>
    <col min="12" max="16" width="10.83203125" style="50" customWidth="1"/>
    <col min="17" max="16384" width="10.5" style="50" customWidth="1"/>
  </cols>
  <sheetData>
    <row r="1" spans="1:16" s="5" customFormat="1" ht="19.5" customHeight="1">
      <c r="A1" s="1"/>
      <c r="B1" s="2"/>
      <c r="C1" s="3"/>
      <c r="D1" s="3"/>
      <c r="E1" s="3"/>
      <c r="F1" s="3"/>
      <c r="G1" s="3"/>
      <c r="H1" s="3"/>
      <c r="I1" s="4"/>
      <c r="J1" s="2"/>
      <c r="K1" s="3"/>
      <c r="L1" s="3"/>
      <c r="M1" s="3"/>
      <c r="N1" s="3"/>
      <c r="O1" s="3"/>
      <c r="P1" s="3"/>
    </row>
    <row r="2" spans="1:16" s="9" customFormat="1" ht="20.25" customHeight="1">
      <c r="A2" s="1"/>
      <c r="B2" s="6"/>
      <c r="C2" s="7"/>
      <c r="D2" s="7"/>
      <c r="E2" s="3" t="s">
        <v>102</v>
      </c>
      <c r="F2" s="3"/>
      <c r="G2" s="6"/>
      <c r="H2" s="3"/>
      <c r="I2" s="4"/>
      <c r="J2" s="8" t="s">
        <v>0</v>
      </c>
      <c r="K2" s="8"/>
      <c r="L2" s="8"/>
      <c r="M2" s="7"/>
      <c r="N2" s="7"/>
      <c r="O2" s="7"/>
      <c r="P2" s="6"/>
    </row>
    <row r="3" spans="1:16" s="16" customFormat="1" ht="16.5" customHeight="1" thickBot="1">
      <c r="A3" s="10"/>
      <c r="B3" s="11" t="s">
        <v>1</v>
      </c>
      <c r="C3" s="12" t="s">
        <v>2</v>
      </c>
      <c r="D3" s="13"/>
      <c r="E3" s="13"/>
      <c r="F3" s="13"/>
      <c r="G3" s="13"/>
      <c r="H3" s="14" t="s">
        <v>129</v>
      </c>
      <c r="I3" s="15"/>
      <c r="J3" s="11" t="s">
        <v>1</v>
      </c>
      <c r="K3" s="12" t="s">
        <v>3</v>
      </c>
      <c r="L3" s="10"/>
      <c r="M3" s="10"/>
      <c r="N3" s="10"/>
      <c r="O3" s="10"/>
      <c r="P3" s="14" t="s">
        <v>128</v>
      </c>
    </row>
    <row r="4" spans="1:16" s="21" customFormat="1" ht="13.5" customHeight="1" thickTop="1">
      <c r="A4" s="17" t="s">
        <v>4</v>
      </c>
      <c r="B4" s="18"/>
      <c r="C4" s="19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7" t="s">
        <v>4</v>
      </c>
      <c r="J4" s="18"/>
      <c r="K4" s="19" t="s">
        <v>5</v>
      </c>
      <c r="L4" s="18" t="s">
        <v>6</v>
      </c>
      <c r="M4" s="18" t="s">
        <v>7</v>
      </c>
      <c r="N4" s="18" t="s">
        <v>8</v>
      </c>
      <c r="O4" s="18" t="s">
        <v>9</v>
      </c>
      <c r="P4" s="20" t="s">
        <v>10</v>
      </c>
    </row>
    <row r="5" spans="1:17" s="27" customFormat="1" ht="13.5" customHeight="1">
      <c r="A5" s="22"/>
      <c r="B5" s="23" t="s">
        <v>11</v>
      </c>
      <c r="C5" s="24">
        <f>SUM(D5:H5)</f>
        <v>51145678</v>
      </c>
      <c r="D5" s="24">
        <f>SUM(D7:D58)</f>
        <v>19302987</v>
      </c>
      <c r="E5" s="24">
        <f>SUM(E7:E58)</f>
        <v>22200352</v>
      </c>
      <c r="F5" s="24">
        <f>SUM(F7:F58)</f>
        <v>5418480</v>
      </c>
      <c r="G5" s="24">
        <f>SUM(G7:G58)</f>
        <v>2262896</v>
      </c>
      <c r="H5" s="24">
        <f>SUM(H7:H58)</f>
        <v>1960963</v>
      </c>
      <c r="I5" s="22"/>
      <c r="J5" s="23" t="s">
        <v>11</v>
      </c>
      <c r="K5" s="25">
        <f>SUM(L5:P5)</f>
        <v>19292728</v>
      </c>
      <c r="L5" s="25">
        <f>SUM(L7:L60)</f>
        <v>8544149</v>
      </c>
      <c r="M5" s="25">
        <f>SUM(M7:M60)</f>
        <v>1460196</v>
      </c>
      <c r="N5" s="25">
        <f>SUM(N7:N60)</f>
        <v>4606920</v>
      </c>
      <c r="O5" s="25">
        <f>SUM(O7:O60)</f>
        <v>1681356</v>
      </c>
      <c r="P5" s="25">
        <f>SUM(P7:P60)</f>
        <v>3000107</v>
      </c>
      <c r="Q5" s="26"/>
    </row>
    <row r="6" spans="1:16" s="33" customFormat="1" ht="13.5" customHeight="1">
      <c r="A6" s="4"/>
      <c r="B6" s="28"/>
      <c r="C6" s="29"/>
      <c r="D6" s="30"/>
      <c r="E6" s="30"/>
      <c r="F6" s="30"/>
      <c r="G6" s="30"/>
      <c r="H6" s="30"/>
      <c r="I6" s="4"/>
      <c r="J6" s="31"/>
      <c r="K6" s="32"/>
      <c r="L6" s="32"/>
      <c r="M6" s="32"/>
      <c r="N6" s="32"/>
      <c r="O6" s="32"/>
      <c r="P6" s="32"/>
    </row>
    <row r="7" spans="1:16" s="33" customFormat="1" ht="13.5" customHeight="1">
      <c r="A7" s="34" t="s">
        <v>12</v>
      </c>
      <c r="B7" s="35" t="s">
        <v>13</v>
      </c>
      <c r="C7" s="36">
        <f aca="true" t="shared" si="0" ref="C7:C40">SUM(D7:H7)</f>
        <v>1100</v>
      </c>
      <c r="D7" s="37">
        <v>1100</v>
      </c>
      <c r="E7" s="37">
        <v>0</v>
      </c>
      <c r="F7" s="37">
        <v>0</v>
      </c>
      <c r="G7" s="37">
        <v>0</v>
      </c>
      <c r="H7" s="37">
        <v>0</v>
      </c>
      <c r="I7" s="34" t="s">
        <v>12</v>
      </c>
      <c r="J7" s="38" t="s">
        <v>13</v>
      </c>
      <c r="K7" s="32">
        <f aca="true" t="shared" si="1" ref="K7:K35">SUM(L7:P7)</f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</row>
    <row r="8" spans="1:16" s="33" customFormat="1" ht="13.5" customHeight="1">
      <c r="A8" s="34" t="s">
        <v>14</v>
      </c>
      <c r="B8" s="35" t="s">
        <v>15</v>
      </c>
      <c r="C8" s="36">
        <f t="shared" si="0"/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4" t="s">
        <v>14</v>
      </c>
      <c r="J8" s="35" t="s">
        <v>15</v>
      </c>
      <c r="K8" s="32">
        <f t="shared" si="1"/>
        <v>1565</v>
      </c>
      <c r="L8" s="39">
        <v>1565</v>
      </c>
      <c r="M8" s="39">
        <v>0</v>
      </c>
      <c r="N8" s="39">
        <v>0</v>
      </c>
      <c r="O8" s="39">
        <v>0</v>
      </c>
      <c r="P8" s="39">
        <v>0</v>
      </c>
    </row>
    <row r="9" spans="1:16" s="33" customFormat="1" ht="13.5" customHeight="1">
      <c r="A9" s="34" t="s">
        <v>16</v>
      </c>
      <c r="B9" s="35" t="s">
        <v>17</v>
      </c>
      <c r="C9" s="36">
        <f t="shared" si="0"/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4" t="s">
        <v>16</v>
      </c>
      <c r="J9" s="35" t="s">
        <v>17</v>
      </c>
      <c r="K9" s="32">
        <f t="shared" si="1"/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</row>
    <row r="10" spans="1:16" s="33" customFormat="1" ht="13.5" customHeight="1">
      <c r="A10" s="34" t="s">
        <v>18</v>
      </c>
      <c r="B10" s="35" t="s">
        <v>19</v>
      </c>
      <c r="C10" s="36">
        <f t="shared" si="0"/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4" t="s">
        <v>18</v>
      </c>
      <c r="J10" s="35" t="s">
        <v>19</v>
      </c>
      <c r="K10" s="32">
        <f t="shared" si="1"/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</row>
    <row r="11" spans="1:16" s="33" customFormat="1" ht="13.5" customHeight="1">
      <c r="A11" s="34" t="s">
        <v>20</v>
      </c>
      <c r="B11" s="35" t="s">
        <v>21</v>
      </c>
      <c r="C11" s="36">
        <f t="shared" si="0"/>
        <v>60</v>
      </c>
      <c r="D11" s="37">
        <v>60</v>
      </c>
      <c r="E11" s="37">
        <v>0</v>
      </c>
      <c r="F11" s="37">
        <v>0</v>
      </c>
      <c r="G11" s="37">
        <v>0</v>
      </c>
      <c r="H11" s="37">
        <v>0</v>
      </c>
      <c r="I11" s="34" t="s">
        <v>20</v>
      </c>
      <c r="J11" s="35" t="s">
        <v>21</v>
      </c>
      <c r="K11" s="32">
        <f t="shared" si="1"/>
        <v>90</v>
      </c>
      <c r="L11" s="39">
        <v>90</v>
      </c>
      <c r="M11" s="39">
        <v>0</v>
      </c>
      <c r="N11" s="39">
        <v>0</v>
      </c>
      <c r="O11" s="39">
        <v>0</v>
      </c>
      <c r="P11" s="39">
        <v>0</v>
      </c>
    </row>
    <row r="12" spans="1:16" s="33" customFormat="1" ht="13.5" customHeight="1">
      <c r="A12" s="34" t="s">
        <v>22</v>
      </c>
      <c r="B12" s="35" t="s">
        <v>23</v>
      </c>
      <c r="C12" s="36">
        <f t="shared" si="0"/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4" t="s">
        <v>22</v>
      </c>
      <c r="J12" s="35" t="s">
        <v>23</v>
      </c>
      <c r="K12" s="32">
        <f t="shared" si="1"/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</row>
    <row r="13" spans="1:16" s="33" customFormat="1" ht="13.5" customHeight="1">
      <c r="A13" s="34" t="s">
        <v>24</v>
      </c>
      <c r="B13" s="35" t="s">
        <v>25</v>
      </c>
      <c r="C13" s="36">
        <f t="shared" si="0"/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4" t="s">
        <v>24</v>
      </c>
      <c r="J13" s="35" t="s">
        <v>25</v>
      </c>
      <c r="K13" s="32">
        <f t="shared" si="1"/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s="33" customFormat="1" ht="13.5" customHeight="1">
      <c r="A14" s="34" t="s">
        <v>26</v>
      </c>
      <c r="B14" s="35" t="s">
        <v>27</v>
      </c>
      <c r="C14" s="36">
        <f t="shared" si="0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4" t="s">
        <v>26</v>
      </c>
      <c r="J14" s="35" t="s">
        <v>27</v>
      </c>
      <c r="K14" s="32">
        <f t="shared" si="1"/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</row>
    <row r="15" spans="1:16" s="33" customFormat="1" ht="13.5" customHeight="1">
      <c r="A15" s="34" t="s">
        <v>28</v>
      </c>
      <c r="B15" s="35" t="s">
        <v>29</v>
      </c>
      <c r="C15" s="36">
        <f t="shared" si="0"/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4" t="s">
        <v>28</v>
      </c>
      <c r="J15" s="35" t="s">
        <v>29</v>
      </c>
      <c r="K15" s="32">
        <f t="shared" si="1"/>
        <v>128</v>
      </c>
      <c r="L15" s="39">
        <v>128</v>
      </c>
      <c r="M15" s="39">
        <v>0</v>
      </c>
      <c r="N15" s="39">
        <v>0</v>
      </c>
      <c r="O15" s="39">
        <v>0</v>
      </c>
      <c r="P15" s="39">
        <v>0</v>
      </c>
    </row>
    <row r="16" spans="1:16" s="33" customFormat="1" ht="13.5" customHeight="1">
      <c r="A16" s="34" t="s">
        <v>30</v>
      </c>
      <c r="B16" s="35" t="s">
        <v>31</v>
      </c>
      <c r="C16" s="36">
        <f t="shared" si="0"/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4" t="s">
        <v>30</v>
      </c>
      <c r="J16" s="35" t="s">
        <v>106</v>
      </c>
      <c r="K16" s="32">
        <f t="shared" si="1"/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</row>
    <row r="17" spans="1:16" s="33" customFormat="1" ht="13.5" customHeight="1">
      <c r="A17" s="34" t="s">
        <v>32</v>
      </c>
      <c r="B17" s="35" t="s">
        <v>33</v>
      </c>
      <c r="C17" s="36">
        <f t="shared" si="0"/>
        <v>145727</v>
      </c>
      <c r="D17" s="37">
        <v>31710</v>
      </c>
      <c r="E17" s="37">
        <v>0</v>
      </c>
      <c r="F17" s="37">
        <v>0</v>
      </c>
      <c r="G17" s="37">
        <v>0</v>
      </c>
      <c r="H17" s="37">
        <v>114017</v>
      </c>
      <c r="I17" s="34" t="s">
        <v>32</v>
      </c>
      <c r="J17" s="35" t="s">
        <v>33</v>
      </c>
      <c r="K17" s="32">
        <f t="shared" si="1"/>
        <v>413</v>
      </c>
      <c r="L17" s="39">
        <v>413</v>
      </c>
      <c r="M17" s="39">
        <v>0</v>
      </c>
      <c r="N17" s="39">
        <v>0</v>
      </c>
      <c r="O17" s="39">
        <v>0</v>
      </c>
      <c r="P17" s="39"/>
    </row>
    <row r="18" spans="1:16" s="33" customFormat="1" ht="13.5" customHeight="1">
      <c r="A18" s="34" t="s">
        <v>34</v>
      </c>
      <c r="B18" s="40" t="s">
        <v>35</v>
      </c>
      <c r="C18" s="36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4" t="s">
        <v>34</v>
      </c>
      <c r="J18" s="35" t="s">
        <v>37</v>
      </c>
      <c r="K18" s="32">
        <f t="shared" si="1"/>
        <v>438231</v>
      </c>
      <c r="L18" s="39">
        <v>10120</v>
      </c>
      <c r="M18" s="39">
        <v>421741</v>
      </c>
      <c r="N18" s="39">
        <v>0</v>
      </c>
      <c r="O18" s="39">
        <v>6370</v>
      </c>
      <c r="P18" s="39">
        <v>0</v>
      </c>
    </row>
    <row r="19" spans="1:16" s="33" customFormat="1" ht="13.5" customHeight="1">
      <c r="A19" s="34" t="s">
        <v>36</v>
      </c>
      <c r="B19" s="35" t="s">
        <v>37</v>
      </c>
      <c r="C19" s="36">
        <f t="shared" si="0"/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4" t="s">
        <v>36</v>
      </c>
      <c r="J19" s="35" t="s">
        <v>39</v>
      </c>
      <c r="K19" s="32">
        <f t="shared" si="1"/>
        <v>22466</v>
      </c>
      <c r="L19" s="39">
        <v>22466</v>
      </c>
      <c r="M19" s="39">
        <v>0</v>
      </c>
      <c r="N19" s="39">
        <v>0</v>
      </c>
      <c r="O19" s="39">
        <v>0</v>
      </c>
      <c r="P19" s="39">
        <v>0</v>
      </c>
    </row>
    <row r="20" spans="1:16" s="33" customFormat="1" ht="13.5" customHeight="1">
      <c r="A20" s="34" t="s">
        <v>38</v>
      </c>
      <c r="B20" s="35" t="s">
        <v>39</v>
      </c>
      <c r="C20" s="36">
        <f t="shared" si="0"/>
        <v>13299</v>
      </c>
      <c r="D20" s="37">
        <v>13299</v>
      </c>
      <c r="E20" s="37">
        <v>0</v>
      </c>
      <c r="F20" s="37">
        <v>0</v>
      </c>
      <c r="G20" s="37">
        <v>0</v>
      </c>
      <c r="H20" s="37">
        <v>0</v>
      </c>
      <c r="I20" s="34" t="s">
        <v>38</v>
      </c>
      <c r="J20" s="35" t="s">
        <v>41</v>
      </c>
      <c r="K20" s="32">
        <f t="shared" si="1"/>
        <v>128091</v>
      </c>
      <c r="L20" s="39">
        <v>0</v>
      </c>
      <c r="M20" s="39">
        <v>0</v>
      </c>
      <c r="N20" s="39">
        <v>0</v>
      </c>
      <c r="O20" s="39">
        <v>128091</v>
      </c>
      <c r="P20" s="39">
        <v>0</v>
      </c>
    </row>
    <row r="21" spans="1:16" s="33" customFormat="1" ht="13.5" customHeight="1">
      <c r="A21" s="34" t="s">
        <v>40</v>
      </c>
      <c r="B21" s="35" t="s">
        <v>41</v>
      </c>
      <c r="C21" s="36">
        <f t="shared" si="0"/>
        <v>256055</v>
      </c>
      <c r="D21" s="37">
        <v>0</v>
      </c>
      <c r="E21" s="37">
        <v>0</v>
      </c>
      <c r="F21" s="37">
        <v>0</v>
      </c>
      <c r="G21" s="37">
        <v>256055</v>
      </c>
      <c r="H21" s="37">
        <v>0</v>
      </c>
      <c r="I21" s="34" t="s">
        <v>40</v>
      </c>
      <c r="J21" s="40" t="s">
        <v>43</v>
      </c>
      <c r="K21" s="32">
        <f t="shared" si="1"/>
        <v>366977</v>
      </c>
      <c r="L21" s="39">
        <v>178780</v>
      </c>
      <c r="M21" s="39">
        <v>70231</v>
      </c>
      <c r="N21" s="39">
        <v>0</v>
      </c>
      <c r="O21" s="39">
        <v>0</v>
      </c>
      <c r="P21" s="39">
        <v>117966</v>
      </c>
    </row>
    <row r="22" spans="1:16" s="33" customFormat="1" ht="13.5" customHeight="1">
      <c r="A22" s="34" t="s">
        <v>42</v>
      </c>
      <c r="B22" s="40" t="s">
        <v>43</v>
      </c>
      <c r="C22" s="36">
        <f t="shared" si="0"/>
        <v>366085</v>
      </c>
      <c r="D22" s="37">
        <v>366085</v>
      </c>
      <c r="E22" s="37">
        <v>0</v>
      </c>
      <c r="F22" s="37">
        <v>0</v>
      </c>
      <c r="G22" s="37">
        <v>0</v>
      </c>
      <c r="H22" s="37">
        <v>0</v>
      </c>
      <c r="I22" s="34" t="s">
        <v>42</v>
      </c>
      <c r="J22" s="35" t="s">
        <v>45</v>
      </c>
      <c r="K22" s="32">
        <f t="shared" si="1"/>
        <v>54066</v>
      </c>
      <c r="L22" s="39">
        <v>54066</v>
      </c>
      <c r="M22" s="39">
        <v>0</v>
      </c>
      <c r="N22" s="39">
        <v>0</v>
      </c>
      <c r="O22" s="39">
        <v>0</v>
      </c>
      <c r="P22" s="39">
        <v>0</v>
      </c>
    </row>
    <row r="23" spans="1:16" s="33" customFormat="1" ht="13.5" customHeight="1">
      <c r="A23" s="34" t="s">
        <v>44</v>
      </c>
      <c r="B23" s="35" t="s">
        <v>45</v>
      </c>
      <c r="C23" s="36">
        <f t="shared" si="0"/>
        <v>3000</v>
      </c>
      <c r="D23" s="37">
        <v>3000</v>
      </c>
      <c r="E23" s="37">
        <v>0</v>
      </c>
      <c r="F23" s="37">
        <v>0</v>
      </c>
      <c r="G23" s="37">
        <v>0</v>
      </c>
      <c r="H23" s="37">
        <v>0</v>
      </c>
      <c r="I23" s="34" t="s">
        <v>44</v>
      </c>
      <c r="J23" s="35" t="s">
        <v>47</v>
      </c>
      <c r="K23" s="32">
        <f t="shared" si="1"/>
        <v>3495</v>
      </c>
      <c r="L23" s="39">
        <v>3495</v>
      </c>
      <c r="M23" s="39">
        <v>0</v>
      </c>
      <c r="N23" s="39">
        <v>0</v>
      </c>
      <c r="O23" s="39">
        <v>0</v>
      </c>
      <c r="P23" s="39">
        <v>0</v>
      </c>
    </row>
    <row r="24" spans="1:16" s="33" customFormat="1" ht="13.5" customHeight="1">
      <c r="A24" s="34" t="s">
        <v>46</v>
      </c>
      <c r="B24" s="35" t="s">
        <v>47</v>
      </c>
      <c r="C24" s="36">
        <f t="shared" si="0"/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4" t="s">
        <v>46</v>
      </c>
      <c r="J24" s="35" t="s">
        <v>49</v>
      </c>
      <c r="K24" s="32">
        <f t="shared" si="1"/>
        <v>3213580</v>
      </c>
      <c r="L24" s="39">
        <v>1630650</v>
      </c>
      <c r="M24" s="39">
        <v>0</v>
      </c>
      <c r="N24" s="39">
        <v>0</v>
      </c>
      <c r="O24" s="39">
        <v>0</v>
      </c>
      <c r="P24" s="39">
        <v>1582930</v>
      </c>
    </row>
    <row r="25" spans="1:16" s="33" customFormat="1" ht="13.5" customHeight="1">
      <c r="A25" s="34" t="s">
        <v>48</v>
      </c>
      <c r="B25" s="35" t="s">
        <v>49</v>
      </c>
      <c r="C25" s="36">
        <f t="shared" si="0"/>
        <v>19957197</v>
      </c>
      <c r="D25" s="37">
        <v>0</v>
      </c>
      <c r="E25" s="37">
        <v>19957197</v>
      </c>
      <c r="F25" s="37">
        <v>0</v>
      </c>
      <c r="G25" s="37">
        <v>0</v>
      </c>
      <c r="H25" s="37">
        <v>0</v>
      </c>
      <c r="I25" s="34" t="s">
        <v>48</v>
      </c>
      <c r="J25" s="35" t="s">
        <v>50</v>
      </c>
      <c r="K25" s="32">
        <f t="shared" si="1"/>
        <v>7320</v>
      </c>
      <c r="L25" s="39">
        <v>7320</v>
      </c>
      <c r="M25" s="39">
        <v>0</v>
      </c>
      <c r="N25" s="39">
        <v>0</v>
      </c>
      <c r="O25" s="39">
        <v>0</v>
      </c>
      <c r="P25" s="39">
        <v>0</v>
      </c>
    </row>
    <row r="26" spans="1:16" s="33" customFormat="1" ht="13.5" customHeight="1">
      <c r="A26" s="34" t="s">
        <v>113</v>
      </c>
      <c r="B26" s="35" t="s">
        <v>51</v>
      </c>
      <c r="C26" s="36">
        <f t="shared" si="0"/>
        <v>1759873</v>
      </c>
      <c r="D26" s="37">
        <v>1759873</v>
      </c>
      <c r="E26" s="37">
        <v>0</v>
      </c>
      <c r="F26" s="37">
        <v>0</v>
      </c>
      <c r="G26" s="37">
        <v>0</v>
      </c>
      <c r="H26" s="37">
        <v>0</v>
      </c>
      <c r="I26" s="34" t="s">
        <v>113</v>
      </c>
      <c r="J26" s="35" t="s">
        <v>51</v>
      </c>
      <c r="K26" s="32">
        <f t="shared" si="1"/>
        <v>1948675</v>
      </c>
      <c r="L26" s="39">
        <v>378425</v>
      </c>
      <c r="M26" s="39">
        <v>947204</v>
      </c>
      <c r="N26" s="39">
        <v>0</v>
      </c>
      <c r="O26" s="39">
        <v>0</v>
      </c>
      <c r="P26" s="39">
        <v>623046</v>
      </c>
    </row>
    <row r="27" spans="1:16" s="33" customFormat="1" ht="13.5" customHeight="1">
      <c r="A27" s="34" t="s">
        <v>114</v>
      </c>
      <c r="B27" s="35" t="s">
        <v>53</v>
      </c>
      <c r="C27" s="36">
        <f t="shared" si="0"/>
        <v>315801</v>
      </c>
      <c r="D27" s="37">
        <v>315801</v>
      </c>
      <c r="E27" s="37">
        <v>0</v>
      </c>
      <c r="F27" s="37">
        <v>0</v>
      </c>
      <c r="G27" s="37">
        <v>0</v>
      </c>
      <c r="H27" s="37">
        <v>0</v>
      </c>
      <c r="I27" s="34" t="s">
        <v>114</v>
      </c>
      <c r="J27" s="35" t="s">
        <v>53</v>
      </c>
      <c r="K27" s="32">
        <f t="shared" si="1"/>
        <v>197654</v>
      </c>
      <c r="L27" s="39">
        <v>197654</v>
      </c>
      <c r="M27" s="39">
        <v>0</v>
      </c>
      <c r="N27" s="39">
        <v>0</v>
      </c>
      <c r="O27" s="39">
        <v>0</v>
      </c>
      <c r="P27" s="39">
        <v>0</v>
      </c>
    </row>
    <row r="28" spans="1:16" s="33" customFormat="1" ht="13.5" customHeight="1">
      <c r="A28" s="34" t="s">
        <v>52</v>
      </c>
      <c r="B28" s="35" t="s">
        <v>104</v>
      </c>
      <c r="C28" s="36">
        <f>SUM(D28:H28)</f>
        <v>5276156</v>
      </c>
      <c r="D28" s="37">
        <v>5276156</v>
      </c>
      <c r="E28" s="37">
        <v>0</v>
      </c>
      <c r="F28" s="37">
        <v>0</v>
      </c>
      <c r="G28" s="37">
        <v>0</v>
      </c>
      <c r="H28" s="37">
        <v>0</v>
      </c>
      <c r="I28" s="34" t="s">
        <v>52</v>
      </c>
      <c r="J28" s="35" t="s">
        <v>104</v>
      </c>
      <c r="K28" s="32">
        <f>SUM(L28:P28)</f>
        <v>115308</v>
      </c>
      <c r="L28" s="39">
        <v>57893</v>
      </c>
      <c r="M28" s="39">
        <v>0</v>
      </c>
      <c r="N28" s="39">
        <v>0</v>
      </c>
      <c r="O28" s="39">
        <v>0</v>
      </c>
      <c r="P28" s="39">
        <v>57415</v>
      </c>
    </row>
    <row r="29" spans="1:16" s="33" customFormat="1" ht="13.5" customHeight="1">
      <c r="A29" s="34" t="s">
        <v>54</v>
      </c>
      <c r="B29" s="35" t="s">
        <v>55</v>
      </c>
      <c r="C29" s="36">
        <f t="shared" si="0"/>
        <v>259287</v>
      </c>
      <c r="D29" s="37">
        <v>0</v>
      </c>
      <c r="E29" s="37">
        <v>0</v>
      </c>
      <c r="F29" s="37">
        <v>0</v>
      </c>
      <c r="G29" s="37">
        <v>259287</v>
      </c>
      <c r="H29" s="37">
        <v>0</v>
      </c>
      <c r="I29" s="34" t="s">
        <v>54</v>
      </c>
      <c r="J29" s="35" t="s">
        <v>55</v>
      </c>
      <c r="K29" s="32">
        <f t="shared" si="1"/>
        <v>9565</v>
      </c>
      <c r="L29" s="39">
        <v>5758</v>
      </c>
      <c r="M29" s="39">
        <v>0</v>
      </c>
      <c r="N29" s="39">
        <v>0</v>
      </c>
      <c r="O29" s="39">
        <v>3807</v>
      </c>
      <c r="P29" s="39">
        <v>0</v>
      </c>
    </row>
    <row r="30" spans="1:16" s="33" customFormat="1" ht="13.5" customHeight="1">
      <c r="A30" s="34" t="s">
        <v>56</v>
      </c>
      <c r="B30" s="40" t="s">
        <v>57</v>
      </c>
      <c r="C30" s="36">
        <f t="shared" si="0"/>
        <v>207</v>
      </c>
      <c r="D30" s="37">
        <v>207</v>
      </c>
      <c r="E30" s="37">
        <v>0</v>
      </c>
      <c r="F30" s="37">
        <v>0</v>
      </c>
      <c r="G30" s="37">
        <v>0</v>
      </c>
      <c r="H30" s="37">
        <v>0</v>
      </c>
      <c r="I30" s="34" t="s">
        <v>56</v>
      </c>
      <c r="J30" s="40" t="s">
        <v>57</v>
      </c>
      <c r="K30" s="32">
        <f t="shared" si="1"/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</row>
    <row r="31" spans="1:16" s="33" customFormat="1" ht="13.5" customHeight="1">
      <c r="A31" s="34" t="s">
        <v>58</v>
      </c>
      <c r="B31" s="35" t="s">
        <v>59</v>
      </c>
      <c r="C31" s="36">
        <f t="shared" si="0"/>
        <v>15061</v>
      </c>
      <c r="D31" s="37">
        <v>15061</v>
      </c>
      <c r="E31" s="37">
        <v>0</v>
      </c>
      <c r="F31" s="37">
        <v>0</v>
      </c>
      <c r="G31" s="37">
        <v>0</v>
      </c>
      <c r="H31" s="37">
        <v>0</v>
      </c>
      <c r="I31" s="34" t="s">
        <v>58</v>
      </c>
      <c r="J31" s="35" t="s">
        <v>59</v>
      </c>
      <c r="K31" s="32">
        <f t="shared" si="1"/>
        <v>301603</v>
      </c>
      <c r="L31" s="39">
        <v>301603</v>
      </c>
      <c r="M31" s="39">
        <v>0</v>
      </c>
      <c r="N31" s="39">
        <v>0</v>
      </c>
      <c r="O31" s="39">
        <v>0</v>
      </c>
      <c r="P31" s="39">
        <v>0</v>
      </c>
    </row>
    <row r="32" spans="1:16" s="33" customFormat="1" ht="13.5" customHeight="1">
      <c r="A32" s="34" t="s">
        <v>60</v>
      </c>
      <c r="B32" s="51" t="s">
        <v>111</v>
      </c>
      <c r="C32" s="36">
        <f t="shared" si="0"/>
        <v>762</v>
      </c>
      <c r="D32" s="37">
        <v>762</v>
      </c>
      <c r="E32" s="37"/>
      <c r="F32" s="37"/>
      <c r="G32" s="37"/>
      <c r="H32" s="37"/>
      <c r="I32" s="34" t="s">
        <v>60</v>
      </c>
      <c r="J32" s="35" t="s">
        <v>112</v>
      </c>
      <c r="K32" s="32">
        <f t="shared" si="1"/>
        <v>787</v>
      </c>
      <c r="L32" s="39">
        <v>787</v>
      </c>
      <c r="M32" s="39"/>
      <c r="N32" s="39"/>
      <c r="O32" s="39"/>
      <c r="P32" s="39"/>
    </row>
    <row r="33" spans="1:16" s="33" customFormat="1" ht="13.5" customHeight="1">
      <c r="A33" s="34" t="s">
        <v>62</v>
      </c>
      <c r="B33" s="35" t="s">
        <v>61</v>
      </c>
      <c r="C33" s="36">
        <f t="shared" si="0"/>
        <v>968</v>
      </c>
      <c r="D33" s="37">
        <v>968</v>
      </c>
      <c r="E33" s="37">
        <v>0</v>
      </c>
      <c r="F33" s="37">
        <v>0</v>
      </c>
      <c r="G33" s="37">
        <v>0</v>
      </c>
      <c r="H33" s="37">
        <v>0</v>
      </c>
      <c r="I33" s="34" t="s">
        <v>62</v>
      </c>
      <c r="J33" s="35" t="s">
        <v>61</v>
      </c>
      <c r="K33" s="32">
        <f t="shared" si="1"/>
        <v>848</v>
      </c>
      <c r="L33" s="39">
        <v>848</v>
      </c>
      <c r="M33" s="39">
        <v>0</v>
      </c>
      <c r="N33" s="39">
        <v>0</v>
      </c>
      <c r="O33" s="39">
        <v>0</v>
      </c>
      <c r="P33" s="39">
        <v>0</v>
      </c>
    </row>
    <row r="34" spans="1:16" s="33" customFormat="1" ht="13.5" customHeight="1">
      <c r="A34" s="34" t="s">
        <v>64</v>
      </c>
      <c r="B34" s="35" t="s">
        <v>63</v>
      </c>
      <c r="C34" s="36">
        <f t="shared" si="0"/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4" t="s">
        <v>64</v>
      </c>
      <c r="J34" s="35" t="s">
        <v>63</v>
      </c>
      <c r="K34" s="32">
        <f t="shared" si="1"/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</row>
    <row r="35" spans="1:16" s="33" customFormat="1" ht="13.5" customHeight="1">
      <c r="A35" s="34" t="s">
        <v>66</v>
      </c>
      <c r="B35" s="35" t="s">
        <v>65</v>
      </c>
      <c r="C35" s="36">
        <f t="shared" si="0"/>
        <v>3250795</v>
      </c>
      <c r="D35" s="37">
        <v>0</v>
      </c>
      <c r="E35" s="37">
        <v>2101329</v>
      </c>
      <c r="F35" s="37">
        <v>0</v>
      </c>
      <c r="G35" s="37">
        <v>0</v>
      </c>
      <c r="H35" s="37">
        <v>1149466</v>
      </c>
      <c r="I35" s="34" t="s">
        <v>66</v>
      </c>
      <c r="J35" s="35" t="s">
        <v>65</v>
      </c>
      <c r="K35" s="32">
        <f t="shared" si="1"/>
        <v>373736</v>
      </c>
      <c r="L35" s="39">
        <v>373736</v>
      </c>
      <c r="M35" s="39">
        <v>0</v>
      </c>
      <c r="N35" s="39">
        <v>0</v>
      </c>
      <c r="O35" s="39">
        <v>0</v>
      </c>
      <c r="P35" s="39">
        <v>0</v>
      </c>
    </row>
    <row r="36" spans="1:16" s="33" customFormat="1" ht="13.5" customHeight="1">
      <c r="A36" s="34" t="s">
        <v>67</v>
      </c>
      <c r="B36" s="35" t="s">
        <v>68</v>
      </c>
      <c r="C36" s="36">
        <f t="shared" si="0"/>
        <v>2618</v>
      </c>
      <c r="D36" s="37">
        <v>818</v>
      </c>
      <c r="E36" s="37">
        <v>1800</v>
      </c>
      <c r="F36" s="37">
        <v>0</v>
      </c>
      <c r="G36" s="37">
        <v>0</v>
      </c>
      <c r="H36" s="37">
        <v>0</v>
      </c>
      <c r="I36" s="34" t="s">
        <v>67</v>
      </c>
      <c r="J36" s="35" t="s">
        <v>68</v>
      </c>
      <c r="K36" s="32">
        <f aca="true" t="shared" si="2" ref="K36:K47">SUM(L36:P36)</f>
        <v>1283</v>
      </c>
      <c r="L36" s="39">
        <v>1283</v>
      </c>
      <c r="M36" s="39">
        <v>0</v>
      </c>
      <c r="N36" s="39">
        <v>0</v>
      </c>
      <c r="O36" s="39">
        <v>0</v>
      </c>
      <c r="P36" s="39">
        <v>0</v>
      </c>
    </row>
    <row r="37" spans="1:16" s="33" customFormat="1" ht="13.5" customHeight="1">
      <c r="A37" s="34" t="s">
        <v>69</v>
      </c>
      <c r="B37" s="35" t="s">
        <v>70</v>
      </c>
      <c r="C37" s="36">
        <f t="shared" si="0"/>
        <v>1790833</v>
      </c>
      <c r="D37" s="37">
        <v>1790833</v>
      </c>
      <c r="E37" s="37">
        <v>0</v>
      </c>
      <c r="F37" s="37">
        <v>0</v>
      </c>
      <c r="G37" s="37">
        <v>0</v>
      </c>
      <c r="H37" s="37">
        <v>0</v>
      </c>
      <c r="I37" s="34" t="s">
        <v>69</v>
      </c>
      <c r="J37" s="35" t="s">
        <v>70</v>
      </c>
      <c r="K37" s="32">
        <f t="shared" si="2"/>
        <v>136336</v>
      </c>
      <c r="L37" s="39">
        <v>75327</v>
      </c>
      <c r="M37" s="39">
        <v>7501</v>
      </c>
      <c r="N37" s="39">
        <v>0</v>
      </c>
      <c r="O37" s="39">
        <v>53508</v>
      </c>
      <c r="P37" s="39">
        <v>0</v>
      </c>
    </row>
    <row r="38" spans="1:16" s="33" customFormat="1" ht="13.5" customHeight="1">
      <c r="A38" s="34" t="s">
        <v>71</v>
      </c>
      <c r="B38" s="35" t="s">
        <v>72</v>
      </c>
      <c r="C38" s="36">
        <f t="shared" si="0"/>
        <v>2043250</v>
      </c>
      <c r="D38" s="37">
        <v>2043250</v>
      </c>
      <c r="E38" s="37">
        <v>0</v>
      </c>
      <c r="F38" s="37">
        <v>0</v>
      </c>
      <c r="G38" s="37">
        <v>0</v>
      </c>
      <c r="H38" s="37">
        <v>0</v>
      </c>
      <c r="I38" s="34" t="s">
        <v>71</v>
      </c>
      <c r="J38" s="35" t="s">
        <v>72</v>
      </c>
      <c r="K38" s="32">
        <f t="shared" si="2"/>
        <v>178002</v>
      </c>
      <c r="L38" s="39">
        <v>164694</v>
      </c>
      <c r="M38" s="39">
        <v>13308</v>
      </c>
      <c r="N38" s="39">
        <v>0</v>
      </c>
      <c r="O38" s="39">
        <v>0</v>
      </c>
      <c r="P38" s="39">
        <v>0</v>
      </c>
    </row>
    <row r="39" spans="1:16" s="33" customFormat="1" ht="13.5" customHeight="1">
      <c r="A39" s="34" t="s">
        <v>73</v>
      </c>
      <c r="B39" s="35" t="s">
        <v>105</v>
      </c>
      <c r="C39" s="36">
        <f t="shared" si="0"/>
        <v>751415</v>
      </c>
      <c r="D39" s="37">
        <v>751415</v>
      </c>
      <c r="E39" s="37">
        <v>0</v>
      </c>
      <c r="F39" s="37">
        <v>0</v>
      </c>
      <c r="G39" s="37">
        <v>0</v>
      </c>
      <c r="H39" s="37"/>
      <c r="I39" s="34" t="s">
        <v>73</v>
      </c>
      <c r="J39" s="51" t="s">
        <v>105</v>
      </c>
      <c r="K39" s="32">
        <f t="shared" si="2"/>
        <v>200</v>
      </c>
      <c r="L39" s="39">
        <v>200</v>
      </c>
      <c r="M39" s="39"/>
      <c r="N39" s="39"/>
      <c r="O39" s="39"/>
      <c r="P39" s="39"/>
    </row>
    <row r="40" spans="1:16" s="33" customFormat="1" ht="13.5" customHeight="1">
      <c r="A40" s="34" t="s">
        <v>75</v>
      </c>
      <c r="B40" s="51" t="s">
        <v>107</v>
      </c>
      <c r="C40" s="36">
        <f t="shared" si="0"/>
        <v>10962</v>
      </c>
      <c r="D40" s="37">
        <v>10962</v>
      </c>
      <c r="E40" s="37"/>
      <c r="F40" s="37"/>
      <c r="G40" s="37"/>
      <c r="H40" s="37"/>
      <c r="I40" s="34" t="s">
        <v>75</v>
      </c>
      <c r="J40" s="35" t="s">
        <v>107</v>
      </c>
      <c r="K40" s="32">
        <f t="shared" si="2"/>
        <v>16310</v>
      </c>
      <c r="L40" s="39">
        <v>16310</v>
      </c>
      <c r="M40" s="39">
        <v>0</v>
      </c>
      <c r="N40" s="39">
        <v>0</v>
      </c>
      <c r="O40" s="39">
        <v>0</v>
      </c>
      <c r="P40" s="39">
        <v>0</v>
      </c>
    </row>
    <row r="41" spans="1:16" s="33" customFormat="1" ht="13.5" customHeight="1">
      <c r="A41" s="34" t="s">
        <v>77</v>
      </c>
      <c r="B41" s="35" t="s">
        <v>74</v>
      </c>
      <c r="C41" s="36">
        <f aca="true" t="shared" si="3" ref="C41:C58">SUM(D41:H41)</f>
        <v>23799</v>
      </c>
      <c r="D41" s="37">
        <v>23799</v>
      </c>
      <c r="E41" s="37">
        <v>0</v>
      </c>
      <c r="F41" s="37">
        <v>0</v>
      </c>
      <c r="G41" s="37">
        <v>0</v>
      </c>
      <c r="H41" s="37"/>
      <c r="I41" s="34" t="s">
        <v>77</v>
      </c>
      <c r="J41" s="35" t="s">
        <v>109</v>
      </c>
      <c r="K41" s="32">
        <f t="shared" si="2"/>
        <v>89816</v>
      </c>
      <c r="L41" s="39">
        <v>88971</v>
      </c>
      <c r="M41" s="39">
        <v>0</v>
      </c>
      <c r="N41" s="39">
        <v>0</v>
      </c>
      <c r="O41" s="39">
        <v>845</v>
      </c>
      <c r="P41" s="39">
        <v>0</v>
      </c>
    </row>
    <row r="42" spans="1:16" s="33" customFormat="1" ht="13.5" customHeight="1">
      <c r="A42" s="34" t="s">
        <v>79</v>
      </c>
      <c r="B42" s="35" t="s">
        <v>76</v>
      </c>
      <c r="C42" s="36">
        <f t="shared" si="3"/>
        <v>88874</v>
      </c>
      <c r="D42" s="37">
        <v>88874</v>
      </c>
      <c r="E42" s="37">
        <v>0</v>
      </c>
      <c r="F42" s="37">
        <v>0</v>
      </c>
      <c r="G42" s="37">
        <v>0</v>
      </c>
      <c r="H42" s="37">
        <v>0</v>
      </c>
      <c r="I42" s="34" t="s">
        <v>79</v>
      </c>
      <c r="J42" s="35" t="s">
        <v>78</v>
      </c>
      <c r="K42" s="32">
        <f t="shared" si="2"/>
        <v>381888</v>
      </c>
      <c r="L42" s="39">
        <v>381888</v>
      </c>
      <c r="M42" s="39">
        <v>0</v>
      </c>
      <c r="N42" s="39">
        <v>0</v>
      </c>
      <c r="O42" s="39">
        <v>0</v>
      </c>
      <c r="P42" s="39">
        <v>0</v>
      </c>
    </row>
    <row r="43" spans="1:16" s="33" customFormat="1" ht="13.5" customHeight="1">
      <c r="A43" s="34" t="s">
        <v>81</v>
      </c>
      <c r="B43" s="35" t="s">
        <v>78</v>
      </c>
      <c r="C43" s="36">
        <f t="shared" si="3"/>
        <v>1627841</v>
      </c>
      <c r="D43" s="37">
        <v>1219567</v>
      </c>
      <c r="E43" s="37">
        <v>0</v>
      </c>
      <c r="F43" s="37">
        <v>0</v>
      </c>
      <c r="G43" s="37">
        <v>408274</v>
      </c>
      <c r="H43" s="37"/>
      <c r="I43" s="34" t="s">
        <v>81</v>
      </c>
      <c r="J43" s="35" t="s">
        <v>80</v>
      </c>
      <c r="K43" s="32">
        <f t="shared" si="2"/>
        <v>14535</v>
      </c>
      <c r="L43" s="39">
        <v>14535</v>
      </c>
      <c r="M43" s="39">
        <v>0</v>
      </c>
      <c r="N43" s="39">
        <v>0</v>
      </c>
      <c r="O43" s="39">
        <v>0</v>
      </c>
      <c r="P43" s="39">
        <v>0</v>
      </c>
    </row>
    <row r="44" spans="1:16" s="33" customFormat="1" ht="22.5" customHeight="1">
      <c r="A44" s="34" t="s">
        <v>84</v>
      </c>
      <c r="B44" s="35" t="s">
        <v>80</v>
      </c>
      <c r="C44" s="36">
        <f t="shared" si="3"/>
        <v>194299</v>
      </c>
      <c r="D44" s="37">
        <v>55528</v>
      </c>
      <c r="E44" s="37">
        <v>138771</v>
      </c>
      <c r="F44" s="37">
        <v>0</v>
      </c>
      <c r="G44" s="37">
        <v>0</v>
      </c>
      <c r="H44" s="37">
        <v>0</v>
      </c>
      <c r="I44" s="34" t="s">
        <v>84</v>
      </c>
      <c r="J44" s="41" t="s">
        <v>83</v>
      </c>
      <c r="K44" s="32">
        <f t="shared" si="2"/>
        <v>1000</v>
      </c>
      <c r="L44" s="39">
        <v>1000</v>
      </c>
      <c r="M44" s="39">
        <v>0</v>
      </c>
      <c r="N44" s="39">
        <v>0</v>
      </c>
      <c r="O44" s="39">
        <v>0</v>
      </c>
      <c r="P44" s="39">
        <v>0</v>
      </c>
    </row>
    <row r="45" spans="1:16" s="33" customFormat="1" ht="22.5">
      <c r="A45" s="34" t="s">
        <v>86</v>
      </c>
      <c r="B45" s="41" t="s">
        <v>82</v>
      </c>
      <c r="C45" s="36">
        <f t="shared" si="3"/>
        <v>198969</v>
      </c>
      <c r="D45" s="37">
        <v>198969</v>
      </c>
      <c r="E45" s="37">
        <v>0</v>
      </c>
      <c r="F45" s="37">
        <v>0</v>
      </c>
      <c r="G45" s="37">
        <v>0</v>
      </c>
      <c r="H45" s="37"/>
      <c r="I45" s="34" t="s">
        <v>86</v>
      </c>
      <c r="J45" s="35" t="s">
        <v>85</v>
      </c>
      <c r="K45" s="32">
        <f t="shared" si="2"/>
        <v>7331</v>
      </c>
      <c r="L45" s="39">
        <v>7331</v>
      </c>
      <c r="M45" s="39">
        <v>0</v>
      </c>
      <c r="N45" s="39">
        <v>0</v>
      </c>
      <c r="O45" s="39">
        <v>0</v>
      </c>
      <c r="P45" s="39">
        <v>0</v>
      </c>
    </row>
    <row r="46" spans="1:16" s="33" customFormat="1" ht="13.5" customHeight="1">
      <c r="A46" s="34" t="s">
        <v>88</v>
      </c>
      <c r="B46" s="35" t="s">
        <v>85</v>
      </c>
      <c r="C46" s="36">
        <f t="shared" si="3"/>
        <v>8481</v>
      </c>
      <c r="D46" s="37">
        <v>8481</v>
      </c>
      <c r="E46" s="37">
        <v>0</v>
      </c>
      <c r="F46" s="37">
        <v>0</v>
      </c>
      <c r="G46" s="37">
        <v>0</v>
      </c>
      <c r="H46" s="37"/>
      <c r="I46" s="34" t="s">
        <v>88</v>
      </c>
      <c r="J46" s="38" t="s">
        <v>87</v>
      </c>
      <c r="K46" s="32">
        <f t="shared" si="2"/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</row>
    <row r="47" spans="1:16" s="33" customFormat="1" ht="13.5" customHeight="1">
      <c r="A47" s="34" t="s">
        <v>89</v>
      </c>
      <c r="B47" s="38" t="s">
        <v>87</v>
      </c>
      <c r="C47" s="36">
        <f t="shared" si="3"/>
        <v>35</v>
      </c>
      <c r="D47" s="37">
        <v>35</v>
      </c>
      <c r="E47" s="37">
        <v>0</v>
      </c>
      <c r="F47" s="37">
        <v>0</v>
      </c>
      <c r="G47" s="37">
        <v>0</v>
      </c>
      <c r="H47" s="37">
        <v>0</v>
      </c>
      <c r="I47" s="34" t="s">
        <v>89</v>
      </c>
      <c r="J47" s="35" t="s">
        <v>108</v>
      </c>
      <c r="K47" s="32">
        <f t="shared" si="2"/>
        <v>581</v>
      </c>
      <c r="L47" s="39">
        <v>581</v>
      </c>
      <c r="M47" s="39">
        <v>0</v>
      </c>
      <c r="N47" s="39">
        <v>0</v>
      </c>
      <c r="O47" s="39">
        <v>0</v>
      </c>
      <c r="P47" s="39">
        <v>0</v>
      </c>
    </row>
    <row r="48" spans="1:16" s="33" customFormat="1" ht="13.5" customHeight="1">
      <c r="A48" s="34" t="s">
        <v>90</v>
      </c>
      <c r="B48" s="35" t="s">
        <v>91</v>
      </c>
      <c r="C48" s="36">
        <f t="shared" si="3"/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4" t="s">
        <v>90</v>
      </c>
      <c r="J48" s="35" t="s">
        <v>127</v>
      </c>
      <c r="K48" s="32">
        <f aca="true" t="shared" si="4" ref="K48:K60">SUM(L48:P48)</f>
        <v>9200</v>
      </c>
      <c r="L48" s="39">
        <v>9200</v>
      </c>
      <c r="M48" s="39">
        <v>0</v>
      </c>
      <c r="N48" s="39">
        <v>0</v>
      </c>
      <c r="O48" s="39">
        <v>0</v>
      </c>
      <c r="P48" s="39">
        <v>0</v>
      </c>
    </row>
    <row r="49" spans="1:16" s="33" customFormat="1" ht="13.5" customHeight="1">
      <c r="A49" s="34" t="s">
        <v>115</v>
      </c>
      <c r="B49" s="35" t="s">
        <v>92</v>
      </c>
      <c r="C49" s="36">
        <f t="shared" si="3"/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4" t="s">
        <v>115</v>
      </c>
      <c r="J49" s="35" t="s">
        <v>91</v>
      </c>
      <c r="K49" s="32">
        <f t="shared" si="4"/>
        <v>2271</v>
      </c>
      <c r="L49" s="39">
        <v>2271</v>
      </c>
      <c r="M49" s="39">
        <v>0</v>
      </c>
      <c r="N49" s="39">
        <v>0</v>
      </c>
      <c r="O49" s="39">
        <v>0</v>
      </c>
      <c r="P49" s="39">
        <v>0</v>
      </c>
    </row>
    <row r="50" spans="1:16" s="33" customFormat="1" ht="22.5">
      <c r="A50" s="34" t="s">
        <v>116</v>
      </c>
      <c r="B50" s="35" t="s">
        <v>93</v>
      </c>
      <c r="C50" s="36">
        <f t="shared" si="3"/>
        <v>4293</v>
      </c>
      <c r="D50" s="37">
        <v>4293</v>
      </c>
      <c r="E50" s="37">
        <v>0</v>
      </c>
      <c r="F50" s="37">
        <v>0</v>
      </c>
      <c r="G50" s="37">
        <v>0</v>
      </c>
      <c r="H50" s="37">
        <v>0</v>
      </c>
      <c r="I50" s="34" t="s">
        <v>116</v>
      </c>
      <c r="J50" s="41" t="s">
        <v>110</v>
      </c>
      <c r="K50" s="32">
        <f>SUM(L50:P50)</f>
        <v>0</v>
      </c>
      <c r="L50" s="39">
        <v>0</v>
      </c>
      <c r="M50" s="39">
        <v>0</v>
      </c>
      <c r="N50" s="39">
        <v>0</v>
      </c>
      <c r="O50" s="39"/>
      <c r="P50" s="39">
        <v>0</v>
      </c>
    </row>
    <row r="51" spans="1:16" s="33" customFormat="1" ht="12">
      <c r="A51" s="34" t="s">
        <v>117</v>
      </c>
      <c r="B51" s="35" t="s">
        <v>94</v>
      </c>
      <c r="C51" s="36">
        <f t="shared" si="3"/>
        <v>39500</v>
      </c>
      <c r="D51" s="37">
        <v>39500</v>
      </c>
      <c r="E51" s="37">
        <v>0</v>
      </c>
      <c r="F51" s="37">
        <v>0</v>
      </c>
      <c r="G51" s="37">
        <v>0</v>
      </c>
      <c r="H51" s="37">
        <v>0</v>
      </c>
      <c r="I51" s="34" t="s">
        <v>117</v>
      </c>
      <c r="J51" s="35" t="s">
        <v>92</v>
      </c>
      <c r="K51" s="32">
        <f t="shared" si="4"/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s="33" customFormat="1" ht="13.5" customHeight="1">
      <c r="A52" s="34" t="s">
        <v>118</v>
      </c>
      <c r="B52" s="40" t="s">
        <v>95</v>
      </c>
      <c r="C52" s="36">
        <f t="shared" si="3"/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4" t="s">
        <v>118</v>
      </c>
      <c r="J52" s="35" t="s">
        <v>93</v>
      </c>
      <c r="K52" s="32">
        <f t="shared" si="4"/>
        <v>32</v>
      </c>
      <c r="L52" s="39">
        <v>32</v>
      </c>
      <c r="M52" s="39">
        <v>0</v>
      </c>
      <c r="N52" s="39">
        <v>0</v>
      </c>
      <c r="O52" s="39">
        <v>0</v>
      </c>
      <c r="P52" s="39">
        <v>0</v>
      </c>
    </row>
    <row r="53" spans="1:16" s="33" customFormat="1" ht="13.5" customHeight="1">
      <c r="A53" s="34" t="s">
        <v>119</v>
      </c>
      <c r="B53" s="38" t="s">
        <v>96</v>
      </c>
      <c r="C53" s="36">
        <f t="shared" si="3"/>
        <v>11</v>
      </c>
      <c r="D53" s="37">
        <v>11</v>
      </c>
      <c r="E53" s="37">
        <v>0</v>
      </c>
      <c r="F53" s="37">
        <v>0</v>
      </c>
      <c r="G53" s="37">
        <v>0</v>
      </c>
      <c r="H53" s="37">
        <v>0</v>
      </c>
      <c r="I53" s="34" t="s">
        <v>119</v>
      </c>
      <c r="J53" s="35" t="s">
        <v>94</v>
      </c>
      <c r="K53" s="32">
        <f t="shared" si="4"/>
        <v>380092</v>
      </c>
      <c r="L53" s="39">
        <v>380092</v>
      </c>
      <c r="M53" s="39">
        <v>0</v>
      </c>
      <c r="N53" s="39">
        <v>0</v>
      </c>
      <c r="O53" s="39">
        <v>0</v>
      </c>
      <c r="P53" s="39">
        <v>0</v>
      </c>
    </row>
    <row r="54" spans="1:16" s="33" customFormat="1" ht="13.5" customHeight="1">
      <c r="A54" s="34" t="s">
        <v>120</v>
      </c>
      <c r="B54" s="35" t="s">
        <v>97</v>
      </c>
      <c r="C54" s="36">
        <f t="shared" si="3"/>
        <v>6740</v>
      </c>
      <c r="D54" s="37">
        <v>6740</v>
      </c>
      <c r="E54" s="37">
        <v>0</v>
      </c>
      <c r="F54" s="37">
        <v>0</v>
      </c>
      <c r="G54" s="37">
        <v>0</v>
      </c>
      <c r="H54" s="37">
        <v>0</v>
      </c>
      <c r="I54" s="34" t="s">
        <v>120</v>
      </c>
      <c r="J54" s="40" t="s">
        <v>95</v>
      </c>
      <c r="K54" s="32">
        <f t="shared" si="4"/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</row>
    <row r="55" spans="1:16" s="33" customFormat="1" ht="13.5" customHeight="1">
      <c r="A55" s="34" t="s">
        <v>121</v>
      </c>
      <c r="B55" s="35" t="s">
        <v>98</v>
      </c>
      <c r="C55" s="36">
        <f t="shared" si="3"/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4" t="s">
        <v>121</v>
      </c>
      <c r="J55" s="38" t="s">
        <v>96</v>
      </c>
      <c r="K55" s="32">
        <f t="shared" si="4"/>
        <v>627</v>
      </c>
      <c r="L55" s="39">
        <v>627</v>
      </c>
      <c r="M55" s="39">
        <v>0</v>
      </c>
      <c r="N55" s="39">
        <v>0</v>
      </c>
      <c r="O55" s="39">
        <v>0</v>
      </c>
      <c r="P55" s="39">
        <v>0</v>
      </c>
    </row>
    <row r="56" spans="1:16" s="33" customFormat="1" ht="13.5" customHeight="1">
      <c r="A56" s="34" t="s">
        <v>122</v>
      </c>
      <c r="B56" s="35" t="s">
        <v>99</v>
      </c>
      <c r="C56" s="36">
        <f t="shared" si="3"/>
        <v>261955</v>
      </c>
      <c r="D56" s="37">
        <v>260700</v>
      </c>
      <c r="E56" s="37">
        <v>1255</v>
      </c>
      <c r="F56" s="37">
        <v>0</v>
      </c>
      <c r="G56" s="37">
        <v>0</v>
      </c>
      <c r="H56" s="37">
        <v>0</v>
      </c>
      <c r="I56" s="34" t="s">
        <v>122</v>
      </c>
      <c r="J56" s="35" t="s">
        <v>97</v>
      </c>
      <c r="K56" s="32">
        <f t="shared" si="4"/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</row>
    <row r="57" spans="1:16" s="33" customFormat="1" ht="13.5" customHeight="1">
      <c r="A57" s="34" t="s">
        <v>123</v>
      </c>
      <c r="B57" s="35" t="s">
        <v>100</v>
      </c>
      <c r="C57" s="36">
        <f t="shared" si="3"/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4" t="s">
        <v>123</v>
      </c>
      <c r="J57" s="35" t="s">
        <v>98</v>
      </c>
      <c r="K57" s="32">
        <f t="shared" si="4"/>
        <v>30</v>
      </c>
      <c r="L57" s="39">
        <v>30</v>
      </c>
      <c r="M57" s="39">
        <v>0</v>
      </c>
      <c r="N57" s="39">
        <v>0</v>
      </c>
      <c r="O57" s="39">
        <v>0</v>
      </c>
      <c r="P57" s="39">
        <v>0</v>
      </c>
    </row>
    <row r="58" spans="1:16" s="33" customFormat="1" ht="13.5" customHeight="1">
      <c r="A58" s="42" t="s">
        <v>124</v>
      </c>
      <c r="B58" s="43" t="s">
        <v>101</v>
      </c>
      <c r="C58" s="44">
        <f t="shared" si="3"/>
        <v>12470370</v>
      </c>
      <c r="D58" s="45">
        <v>5015130</v>
      </c>
      <c r="E58" s="45">
        <v>0</v>
      </c>
      <c r="F58" s="45">
        <v>5418480</v>
      </c>
      <c r="G58" s="45">
        <v>1339280</v>
      </c>
      <c r="H58" s="45">
        <v>697480</v>
      </c>
      <c r="I58" s="34" t="s">
        <v>124</v>
      </c>
      <c r="J58" s="35" t="s">
        <v>99</v>
      </c>
      <c r="K58" s="32">
        <f t="shared" si="4"/>
        <v>118351</v>
      </c>
      <c r="L58" s="39">
        <v>118140</v>
      </c>
      <c r="M58" s="39">
        <v>211</v>
      </c>
      <c r="N58" s="39">
        <v>0</v>
      </c>
      <c r="O58" s="39">
        <v>0</v>
      </c>
      <c r="P58" s="39">
        <v>0</v>
      </c>
    </row>
    <row r="59" spans="1:16" s="33" customFormat="1" ht="13.5" customHeight="1">
      <c r="A59" s="4"/>
      <c r="B59" s="49" t="s">
        <v>103</v>
      </c>
      <c r="C59" s="29"/>
      <c r="D59" s="29"/>
      <c r="E59" s="29"/>
      <c r="F59" s="29"/>
      <c r="G59" s="29"/>
      <c r="H59" s="29"/>
      <c r="I59" s="34" t="s">
        <v>125</v>
      </c>
      <c r="J59" s="35" t="s">
        <v>100</v>
      </c>
      <c r="K59" s="32">
        <f t="shared" si="4"/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</row>
    <row r="60" spans="1:16" s="33" customFormat="1" ht="13.5" customHeight="1">
      <c r="A60" s="21"/>
      <c r="B60" s="9"/>
      <c r="C60" s="9"/>
      <c r="D60" s="9"/>
      <c r="E60" s="9"/>
      <c r="F60" s="9"/>
      <c r="G60" s="9"/>
      <c r="H60" s="9"/>
      <c r="I60" s="42" t="s">
        <v>126</v>
      </c>
      <c r="J60" s="46" t="s">
        <v>101</v>
      </c>
      <c r="K60" s="47">
        <f t="shared" si="4"/>
        <v>10770245</v>
      </c>
      <c r="L60" s="48">
        <v>4055840</v>
      </c>
      <c r="M60" s="48">
        <v>0</v>
      </c>
      <c r="N60" s="48">
        <v>4606920</v>
      </c>
      <c r="O60" s="48">
        <v>1488735</v>
      </c>
      <c r="P60" s="48">
        <v>618750</v>
      </c>
    </row>
    <row r="61" spans="1:16" s="33" customFormat="1" ht="13.5" customHeight="1">
      <c r="A61" s="21"/>
      <c r="B61" s="9"/>
      <c r="C61" s="9"/>
      <c r="D61" s="9"/>
      <c r="E61" s="9"/>
      <c r="F61" s="9"/>
      <c r="G61" s="9"/>
      <c r="H61" s="9"/>
      <c r="I61" s="6"/>
      <c r="J61" s="6"/>
      <c r="K61" s="6"/>
      <c r="L61" s="6"/>
      <c r="M61" s="6"/>
      <c r="N61" s="6"/>
      <c r="O61" s="6"/>
      <c r="P61" s="6"/>
    </row>
    <row r="62" s="9" customFormat="1" ht="14.25" customHeight="1">
      <c r="A62" s="21"/>
    </row>
    <row r="63" s="9" customFormat="1" ht="17.25">
      <c r="A63" s="21"/>
    </row>
    <row r="64" s="9" customFormat="1" ht="17.25">
      <c r="A64" s="21"/>
    </row>
    <row r="65" s="9" customFormat="1" ht="17.25">
      <c r="A65" s="21"/>
    </row>
    <row r="66" s="9" customFormat="1" ht="17.25">
      <c r="A66" s="21"/>
    </row>
    <row r="67" s="9" customFormat="1" ht="17.25">
      <c r="A67" s="21"/>
    </row>
    <row r="68" s="9" customFormat="1" ht="17.25">
      <c r="A68" s="21"/>
    </row>
    <row r="69" s="9" customFormat="1" ht="17.25">
      <c r="A69" s="21"/>
    </row>
    <row r="70" s="9" customFormat="1" ht="17.25">
      <c r="A70" s="21"/>
    </row>
    <row r="71" s="9" customFormat="1" ht="17.25">
      <c r="A71" s="21"/>
    </row>
    <row r="72" s="9" customFormat="1" ht="17.25">
      <c r="A72" s="21"/>
    </row>
    <row r="73" s="9" customFormat="1" ht="17.25">
      <c r="A73" s="21"/>
    </row>
    <row r="74" s="9" customFormat="1" ht="17.25">
      <c r="A74" s="21"/>
    </row>
    <row r="75" s="9" customFormat="1" ht="17.25">
      <c r="A75" s="21"/>
    </row>
    <row r="76" s="9" customFormat="1" ht="17.25">
      <c r="A76" s="21"/>
    </row>
    <row r="77" s="9" customFormat="1" ht="17.25">
      <c r="A77" s="21"/>
    </row>
    <row r="78" s="9" customFormat="1" ht="17.25">
      <c r="A78" s="21"/>
    </row>
    <row r="79" s="9" customFormat="1" ht="17.25">
      <c r="A79" s="21"/>
    </row>
    <row r="80" s="9" customFormat="1" ht="17.25">
      <c r="A80" s="21"/>
    </row>
    <row r="81" s="9" customFormat="1" ht="17.25">
      <c r="A81" s="21"/>
    </row>
    <row r="82" s="9" customFormat="1" ht="17.25">
      <c r="A82" s="21"/>
    </row>
    <row r="83" s="9" customFormat="1" ht="17.25">
      <c r="A83" s="21"/>
    </row>
    <row r="84" s="9" customFormat="1" ht="17.25">
      <c r="A84" s="21"/>
    </row>
    <row r="85" s="9" customFormat="1" ht="17.25">
      <c r="A85" s="21"/>
    </row>
    <row r="86" s="9" customFormat="1" ht="17.25">
      <c r="A86" s="21"/>
    </row>
    <row r="87" s="9" customFormat="1" ht="17.25">
      <c r="A87" s="21"/>
    </row>
    <row r="88" s="9" customFormat="1" ht="17.25">
      <c r="A88" s="21"/>
    </row>
    <row r="89" s="9" customFormat="1" ht="17.25">
      <c r="A89" s="21"/>
    </row>
    <row r="90" s="9" customFormat="1" ht="17.25">
      <c r="A90" s="21"/>
    </row>
    <row r="91" s="9" customFormat="1" ht="17.25">
      <c r="A91" s="21"/>
    </row>
    <row r="92" s="9" customFormat="1" ht="17.25">
      <c r="A92" s="21"/>
    </row>
    <row r="93" s="9" customFormat="1" ht="17.25">
      <c r="A93" s="21"/>
    </row>
    <row r="94" s="9" customFormat="1" ht="17.25">
      <c r="A94" s="21"/>
    </row>
    <row r="95" s="9" customFormat="1" ht="17.25">
      <c r="A95" s="21"/>
    </row>
    <row r="96" s="9" customFormat="1" ht="17.25">
      <c r="A96" s="21"/>
    </row>
    <row r="97" s="9" customFormat="1" ht="17.25">
      <c r="A97" s="21"/>
    </row>
    <row r="98" s="9" customFormat="1" ht="17.25">
      <c r="A98" s="21"/>
    </row>
    <row r="99" s="9" customFormat="1" ht="17.25">
      <c r="A99" s="21"/>
    </row>
    <row r="100" s="9" customFormat="1" ht="17.25">
      <c r="A100" s="21"/>
    </row>
    <row r="101" s="9" customFormat="1" ht="17.25">
      <c r="A101" s="21"/>
    </row>
    <row r="102" s="9" customFormat="1" ht="17.25">
      <c r="A102" s="21"/>
    </row>
    <row r="103" s="9" customFormat="1" ht="17.25">
      <c r="A103" s="21"/>
    </row>
    <row r="104" s="9" customFormat="1" ht="17.25">
      <c r="A104" s="21"/>
    </row>
    <row r="105" s="9" customFormat="1" ht="17.25">
      <c r="A105" s="21"/>
    </row>
    <row r="106" s="9" customFormat="1" ht="17.25">
      <c r="A106" s="21"/>
    </row>
    <row r="107" s="9" customFormat="1" ht="17.25">
      <c r="A107" s="21"/>
    </row>
    <row r="108" s="9" customFormat="1" ht="17.25">
      <c r="A108" s="21"/>
    </row>
    <row r="109" s="9" customFormat="1" ht="17.25">
      <c r="A109" s="21"/>
    </row>
    <row r="110" s="9" customFormat="1" ht="17.25">
      <c r="A110" s="21"/>
    </row>
    <row r="111" s="9" customFormat="1" ht="17.25">
      <c r="A111" s="21"/>
    </row>
    <row r="112" s="9" customFormat="1" ht="17.25">
      <c r="A112" s="21"/>
    </row>
    <row r="113" s="9" customFormat="1" ht="17.25">
      <c r="A113" s="21"/>
    </row>
    <row r="114" s="9" customFormat="1" ht="17.25">
      <c r="A114" s="21"/>
    </row>
    <row r="115" s="9" customFormat="1" ht="17.25">
      <c r="A115" s="21"/>
    </row>
    <row r="116" s="9" customFormat="1" ht="17.25">
      <c r="A116" s="21"/>
    </row>
    <row r="117" s="9" customFormat="1" ht="17.25">
      <c r="A117" s="21"/>
    </row>
    <row r="118" s="9" customFormat="1" ht="17.25">
      <c r="A118" s="21"/>
    </row>
    <row r="119" s="9" customFormat="1" ht="17.25">
      <c r="A119" s="21"/>
    </row>
    <row r="120" s="9" customFormat="1" ht="17.25">
      <c r="A120" s="21"/>
    </row>
    <row r="121" s="9" customFormat="1" ht="17.25">
      <c r="A121" s="21"/>
    </row>
    <row r="122" s="9" customFormat="1" ht="17.25">
      <c r="A122" s="21"/>
    </row>
    <row r="123" s="9" customFormat="1" ht="17.25">
      <c r="A123" s="21"/>
    </row>
    <row r="124" s="9" customFormat="1" ht="17.25">
      <c r="A124" s="21"/>
    </row>
    <row r="125" s="9" customFormat="1" ht="17.25">
      <c r="A125" s="21"/>
    </row>
    <row r="126" s="9" customFormat="1" ht="17.25">
      <c r="A126" s="21"/>
    </row>
    <row r="127" s="9" customFormat="1" ht="17.25">
      <c r="A127" s="21"/>
    </row>
    <row r="128" s="9" customFormat="1" ht="17.25">
      <c r="A128" s="21"/>
    </row>
    <row r="129" s="9" customFormat="1" ht="17.25">
      <c r="A129" s="21"/>
    </row>
    <row r="130" s="9" customFormat="1" ht="17.25">
      <c r="A130" s="21"/>
    </row>
    <row r="131" s="9" customFormat="1" ht="17.25">
      <c r="A131" s="21"/>
    </row>
    <row r="132" s="9" customFormat="1" ht="17.25">
      <c r="A132" s="21"/>
    </row>
    <row r="133" s="9" customFormat="1" ht="17.25">
      <c r="A133" s="21"/>
    </row>
    <row r="134" s="9" customFormat="1" ht="17.25">
      <c r="A134" s="21"/>
    </row>
    <row r="135" s="9" customFormat="1" ht="17.25">
      <c r="A135" s="21"/>
    </row>
    <row r="136" s="9" customFormat="1" ht="17.25">
      <c r="A136" s="21"/>
    </row>
    <row r="137" s="9" customFormat="1" ht="17.25">
      <c r="A137" s="21"/>
    </row>
    <row r="138" s="9" customFormat="1" ht="17.25">
      <c r="A138" s="21"/>
    </row>
    <row r="139" s="9" customFormat="1" ht="17.25">
      <c r="A139" s="21"/>
    </row>
    <row r="140" s="9" customFormat="1" ht="17.25">
      <c r="A140" s="21"/>
    </row>
    <row r="141" s="9" customFormat="1" ht="17.25">
      <c r="A141" s="21"/>
    </row>
    <row r="142" s="9" customFormat="1" ht="17.25">
      <c r="A142" s="21"/>
    </row>
    <row r="143" s="9" customFormat="1" ht="17.25">
      <c r="A143" s="21"/>
    </row>
    <row r="144" s="9" customFormat="1" ht="17.25">
      <c r="A144" s="21"/>
    </row>
    <row r="145" s="9" customFormat="1" ht="17.25">
      <c r="A145" s="21"/>
    </row>
    <row r="146" s="9" customFormat="1" ht="17.25">
      <c r="A146" s="21"/>
    </row>
    <row r="147" s="9" customFormat="1" ht="17.25">
      <c r="A147" s="21"/>
    </row>
    <row r="148" s="9" customFormat="1" ht="17.25">
      <c r="A148" s="21"/>
    </row>
    <row r="149" s="9" customFormat="1" ht="17.25">
      <c r="A149" s="21"/>
    </row>
    <row r="150" s="9" customFormat="1" ht="17.25">
      <c r="A150" s="21"/>
    </row>
    <row r="151" s="9" customFormat="1" ht="17.25">
      <c r="A151" s="21"/>
    </row>
    <row r="152" s="9" customFormat="1" ht="17.25">
      <c r="A152" s="21"/>
    </row>
    <row r="153" s="9" customFormat="1" ht="17.25">
      <c r="A153" s="21"/>
    </row>
    <row r="154" s="9" customFormat="1" ht="17.25">
      <c r="A154" s="21"/>
    </row>
    <row r="155" s="9" customFormat="1" ht="17.25">
      <c r="A155" s="21"/>
    </row>
    <row r="156" s="9" customFormat="1" ht="17.25">
      <c r="A156" s="21"/>
    </row>
    <row r="157" s="9" customFormat="1" ht="17.25">
      <c r="A157" s="21"/>
    </row>
    <row r="158" s="9" customFormat="1" ht="17.25">
      <c r="A158" s="21"/>
    </row>
    <row r="159" s="9" customFormat="1" ht="17.25">
      <c r="A159" s="21"/>
    </row>
    <row r="160" s="9" customFormat="1" ht="17.25">
      <c r="A160" s="21"/>
    </row>
    <row r="161" s="9" customFormat="1" ht="17.25">
      <c r="A161" s="21"/>
    </row>
    <row r="162" s="9" customFormat="1" ht="17.25">
      <c r="A162" s="21"/>
    </row>
    <row r="163" s="9" customFormat="1" ht="17.25">
      <c r="A163" s="21"/>
    </row>
    <row r="164" s="9" customFormat="1" ht="17.25">
      <c r="A164" s="21"/>
    </row>
    <row r="165" s="9" customFormat="1" ht="17.25">
      <c r="A165" s="21"/>
    </row>
    <row r="166" s="9" customFormat="1" ht="17.25">
      <c r="A166" s="21"/>
    </row>
    <row r="167" s="9" customFormat="1" ht="17.25">
      <c r="A167" s="21"/>
    </row>
    <row r="168" s="9" customFormat="1" ht="17.25">
      <c r="A168" s="21"/>
    </row>
    <row r="169" s="9" customFormat="1" ht="17.25">
      <c r="A169" s="21"/>
    </row>
    <row r="170" s="9" customFormat="1" ht="17.25">
      <c r="A170" s="21"/>
    </row>
    <row r="171" s="9" customFormat="1" ht="17.25">
      <c r="A171" s="21"/>
    </row>
    <row r="172" s="9" customFormat="1" ht="17.25">
      <c r="A172" s="21"/>
    </row>
    <row r="173" s="9" customFormat="1" ht="17.25">
      <c r="A173" s="21"/>
    </row>
    <row r="174" s="9" customFormat="1" ht="17.25">
      <c r="A174" s="21"/>
    </row>
    <row r="175" s="9" customFormat="1" ht="17.25">
      <c r="A175" s="21"/>
    </row>
    <row r="176" s="9" customFormat="1" ht="17.25">
      <c r="A176" s="21"/>
    </row>
    <row r="177" s="9" customFormat="1" ht="17.25">
      <c r="A177" s="21"/>
    </row>
    <row r="178" s="9" customFormat="1" ht="17.25">
      <c r="A178" s="21"/>
    </row>
    <row r="179" s="9" customFormat="1" ht="17.25">
      <c r="A179" s="21"/>
    </row>
    <row r="180" s="9" customFormat="1" ht="17.25">
      <c r="A180" s="21"/>
    </row>
    <row r="181" s="9" customFormat="1" ht="17.25">
      <c r="A181" s="21"/>
    </row>
    <row r="182" s="9" customFormat="1" ht="17.25">
      <c r="A182" s="21"/>
    </row>
    <row r="183" s="9" customFormat="1" ht="17.25">
      <c r="A183" s="21"/>
    </row>
    <row r="184" s="9" customFormat="1" ht="17.25">
      <c r="A184" s="21"/>
    </row>
    <row r="185" s="9" customFormat="1" ht="17.25">
      <c r="A185" s="21"/>
    </row>
    <row r="186" s="9" customFormat="1" ht="17.25">
      <c r="A186" s="21"/>
    </row>
    <row r="187" s="9" customFormat="1" ht="17.25">
      <c r="A187" s="21"/>
    </row>
    <row r="188" s="9" customFormat="1" ht="17.25">
      <c r="A188" s="21"/>
    </row>
    <row r="189" s="9" customFormat="1" ht="17.25">
      <c r="A189" s="21"/>
    </row>
    <row r="190" s="9" customFormat="1" ht="17.25">
      <c r="A190" s="21"/>
    </row>
    <row r="191" s="9" customFormat="1" ht="17.25">
      <c r="A191" s="21"/>
    </row>
    <row r="192" s="9" customFormat="1" ht="17.25">
      <c r="A192" s="21"/>
    </row>
    <row r="193" s="9" customFormat="1" ht="17.25">
      <c r="A193" s="21"/>
    </row>
    <row r="194" s="9" customFormat="1" ht="17.25">
      <c r="A194" s="21"/>
    </row>
    <row r="195" s="9" customFormat="1" ht="17.25">
      <c r="A195" s="21"/>
    </row>
    <row r="196" s="9" customFormat="1" ht="17.25">
      <c r="A196" s="21"/>
    </row>
    <row r="197" s="9" customFormat="1" ht="17.25">
      <c r="A197" s="21"/>
    </row>
    <row r="198" s="9" customFormat="1" ht="17.25">
      <c r="A198" s="21"/>
    </row>
    <row r="199" s="9" customFormat="1" ht="17.25">
      <c r="A199" s="21"/>
    </row>
    <row r="200" s="9" customFormat="1" ht="17.25">
      <c r="A200" s="21"/>
    </row>
    <row r="201" s="9" customFormat="1" ht="17.25">
      <c r="A201" s="21"/>
    </row>
    <row r="202" s="9" customFormat="1" ht="17.25">
      <c r="A202" s="21"/>
    </row>
    <row r="203" s="9" customFormat="1" ht="17.25">
      <c r="A203" s="21"/>
    </row>
    <row r="204" s="9" customFormat="1" ht="17.25">
      <c r="A204" s="21"/>
    </row>
    <row r="205" s="9" customFormat="1" ht="17.25">
      <c r="A205" s="21"/>
    </row>
    <row r="206" s="9" customFormat="1" ht="17.25">
      <c r="A206" s="21"/>
    </row>
    <row r="207" s="9" customFormat="1" ht="17.25">
      <c r="A207" s="21"/>
    </row>
    <row r="208" s="9" customFormat="1" ht="17.25">
      <c r="A208" s="21"/>
    </row>
    <row r="209" s="9" customFormat="1" ht="17.25">
      <c r="A209" s="21"/>
    </row>
    <row r="210" s="9" customFormat="1" ht="17.25">
      <c r="A210" s="21"/>
    </row>
    <row r="211" s="9" customFormat="1" ht="17.25">
      <c r="A211" s="21"/>
    </row>
    <row r="212" s="9" customFormat="1" ht="17.25">
      <c r="A212" s="21"/>
    </row>
    <row r="213" s="9" customFormat="1" ht="17.25">
      <c r="A213" s="21"/>
    </row>
    <row r="214" s="9" customFormat="1" ht="17.25">
      <c r="A214" s="21"/>
    </row>
    <row r="215" s="9" customFormat="1" ht="17.25">
      <c r="A215" s="21"/>
    </row>
    <row r="216" s="9" customFormat="1" ht="17.25">
      <c r="A216" s="21"/>
    </row>
    <row r="217" s="9" customFormat="1" ht="17.25">
      <c r="A217" s="21"/>
    </row>
    <row r="218" s="9" customFormat="1" ht="17.25">
      <c r="A218" s="21"/>
    </row>
    <row r="219" s="9" customFormat="1" ht="17.25">
      <c r="A219" s="21"/>
    </row>
    <row r="220" s="9" customFormat="1" ht="17.25">
      <c r="A220" s="21"/>
    </row>
    <row r="221" s="9" customFormat="1" ht="17.25">
      <c r="A221" s="21"/>
    </row>
    <row r="222" s="9" customFormat="1" ht="17.25">
      <c r="A222" s="21"/>
    </row>
    <row r="223" s="9" customFormat="1" ht="17.25">
      <c r="A223" s="21"/>
    </row>
    <row r="224" s="9" customFormat="1" ht="17.25">
      <c r="A224" s="21"/>
    </row>
    <row r="225" s="9" customFormat="1" ht="17.25">
      <c r="A225" s="21"/>
    </row>
    <row r="226" s="9" customFormat="1" ht="17.25">
      <c r="A226" s="21"/>
    </row>
    <row r="227" s="9" customFormat="1" ht="17.25">
      <c r="A227" s="21"/>
    </row>
    <row r="228" s="9" customFormat="1" ht="17.25">
      <c r="A228" s="21"/>
    </row>
    <row r="229" s="9" customFormat="1" ht="17.25">
      <c r="A229" s="21"/>
    </row>
    <row r="230" s="9" customFormat="1" ht="17.25">
      <c r="A230" s="21"/>
    </row>
    <row r="231" s="9" customFormat="1" ht="17.25">
      <c r="A231" s="21"/>
    </row>
    <row r="232" s="9" customFormat="1" ht="17.25">
      <c r="A232" s="21"/>
    </row>
    <row r="233" s="9" customFormat="1" ht="17.25">
      <c r="A233" s="21"/>
    </row>
    <row r="234" s="9" customFormat="1" ht="17.25">
      <c r="A234" s="21"/>
    </row>
    <row r="235" s="9" customFormat="1" ht="17.25">
      <c r="A235" s="21"/>
    </row>
    <row r="236" s="9" customFormat="1" ht="17.25">
      <c r="A236" s="21"/>
    </row>
    <row r="237" s="9" customFormat="1" ht="17.25">
      <c r="A237" s="21"/>
    </row>
    <row r="238" s="9" customFormat="1" ht="17.25">
      <c r="A238" s="21"/>
    </row>
    <row r="239" s="9" customFormat="1" ht="17.25">
      <c r="A239" s="21"/>
    </row>
    <row r="240" s="9" customFormat="1" ht="17.25">
      <c r="A240" s="21"/>
    </row>
    <row r="241" s="9" customFormat="1" ht="17.25">
      <c r="A241" s="21"/>
    </row>
    <row r="242" s="9" customFormat="1" ht="17.25">
      <c r="A242" s="21"/>
    </row>
    <row r="243" s="9" customFormat="1" ht="17.25">
      <c r="A243" s="21"/>
    </row>
    <row r="244" s="9" customFormat="1" ht="17.25">
      <c r="A244" s="21"/>
    </row>
    <row r="245" s="9" customFormat="1" ht="17.25">
      <c r="A245" s="21"/>
    </row>
    <row r="246" s="9" customFormat="1" ht="17.25">
      <c r="A246" s="21"/>
    </row>
    <row r="247" s="9" customFormat="1" ht="17.25">
      <c r="A247" s="21"/>
    </row>
    <row r="248" s="9" customFormat="1" ht="17.25">
      <c r="A248" s="21"/>
    </row>
    <row r="249" s="9" customFormat="1" ht="17.25">
      <c r="A249" s="21"/>
    </row>
    <row r="250" s="9" customFormat="1" ht="17.25">
      <c r="A250" s="21"/>
    </row>
    <row r="251" s="9" customFormat="1" ht="17.25">
      <c r="A251" s="21"/>
    </row>
    <row r="252" s="9" customFormat="1" ht="17.25">
      <c r="A252" s="21"/>
    </row>
    <row r="253" s="9" customFormat="1" ht="17.25">
      <c r="A253" s="21"/>
    </row>
    <row r="254" s="9" customFormat="1" ht="17.25">
      <c r="A254" s="21"/>
    </row>
    <row r="255" s="9" customFormat="1" ht="17.25">
      <c r="A255" s="21"/>
    </row>
    <row r="256" s="9" customFormat="1" ht="17.25">
      <c r="A256" s="21"/>
    </row>
    <row r="257" s="9" customFormat="1" ht="17.25">
      <c r="A257" s="21"/>
    </row>
    <row r="258" s="9" customFormat="1" ht="17.25">
      <c r="A258" s="21"/>
    </row>
    <row r="259" s="9" customFormat="1" ht="17.25">
      <c r="A259" s="21"/>
    </row>
    <row r="260" s="9" customFormat="1" ht="17.25">
      <c r="A260" s="21"/>
    </row>
    <row r="261" s="9" customFormat="1" ht="17.25">
      <c r="A261" s="21"/>
    </row>
    <row r="262" s="9" customFormat="1" ht="17.25">
      <c r="A262" s="21"/>
    </row>
    <row r="263" s="9" customFormat="1" ht="17.25">
      <c r="A263" s="21"/>
    </row>
    <row r="264" s="9" customFormat="1" ht="17.25">
      <c r="A264" s="21"/>
    </row>
    <row r="265" s="9" customFormat="1" ht="17.25">
      <c r="A265" s="21"/>
    </row>
    <row r="266" s="9" customFormat="1" ht="17.25">
      <c r="A266" s="21"/>
    </row>
    <row r="267" s="9" customFormat="1" ht="17.25">
      <c r="A267" s="21"/>
    </row>
    <row r="268" s="9" customFormat="1" ht="17.25">
      <c r="A268" s="21"/>
    </row>
    <row r="269" s="9" customFormat="1" ht="17.25">
      <c r="A269" s="21"/>
    </row>
    <row r="270" s="9" customFormat="1" ht="17.25">
      <c r="A270" s="21"/>
    </row>
    <row r="271" s="9" customFormat="1" ht="17.25">
      <c r="A271" s="21"/>
    </row>
    <row r="272" s="9" customFormat="1" ht="17.25">
      <c r="A272" s="21"/>
    </row>
    <row r="273" s="9" customFormat="1" ht="17.25">
      <c r="A273" s="21"/>
    </row>
    <row r="274" s="9" customFormat="1" ht="17.25">
      <c r="A274" s="21"/>
    </row>
    <row r="275" s="9" customFormat="1" ht="17.25">
      <c r="A275" s="21"/>
    </row>
    <row r="276" s="9" customFormat="1" ht="17.25">
      <c r="A276" s="21"/>
    </row>
    <row r="277" s="9" customFormat="1" ht="17.25">
      <c r="A277" s="21"/>
    </row>
    <row r="278" s="9" customFormat="1" ht="17.25">
      <c r="A278" s="21"/>
    </row>
    <row r="279" s="9" customFormat="1" ht="17.25">
      <c r="A279" s="21"/>
    </row>
    <row r="280" s="9" customFormat="1" ht="17.25">
      <c r="A280" s="21"/>
    </row>
    <row r="281" s="9" customFormat="1" ht="17.25">
      <c r="A281" s="21"/>
    </row>
    <row r="282" s="9" customFormat="1" ht="17.25">
      <c r="A282" s="21"/>
    </row>
    <row r="283" s="9" customFormat="1" ht="17.25">
      <c r="A283" s="21"/>
    </row>
    <row r="284" s="9" customFormat="1" ht="17.25">
      <c r="A284" s="21"/>
    </row>
    <row r="285" s="9" customFormat="1" ht="17.25">
      <c r="A285" s="21"/>
    </row>
    <row r="286" s="9" customFormat="1" ht="17.25">
      <c r="A286" s="21"/>
    </row>
    <row r="287" s="9" customFormat="1" ht="17.25">
      <c r="A287" s="21"/>
    </row>
    <row r="288" s="9" customFormat="1" ht="17.25">
      <c r="A288" s="21"/>
    </row>
    <row r="289" s="9" customFormat="1" ht="17.25">
      <c r="A289" s="21"/>
    </row>
    <row r="290" s="9" customFormat="1" ht="17.25">
      <c r="A290" s="21"/>
    </row>
    <row r="291" s="9" customFormat="1" ht="17.25">
      <c r="A291" s="21"/>
    </row>
    <row r="292" s="9" customFormat="1" ht="17.25">
      <c r="A292" s="21"/>
    </row>
    <row r="293" s="9" customFormat="1" ht="17.25">
      <c r="A293" s="21"/>
    </row>
    <row r="294" s="9" customFormat="1" ht="17.25">
      <c r="A294" s="21"/>
    </row>
    <row r="295" s="9" customFormat="1" ht="17.25">
      <c r="A295" s="21"/>
    </row>
    <row r="296" s="9" customFormat="1" ht="17.25">
      <c r="A296" s="21"/>
    </row>
    <row r="297" s="9" customFormat="1" ht="17.25">
      <c r="A297" s="21"/>
    </row>
    <row r="298" s="9" customFormat="1" ht="17.25">
      <c r="A298" s="21"/>
    </row>
    <row r="299" s="9" customFormat="1" ht="17.25">
      <c r="A299" s="21"/>
    </row>
    <row r="300" s="9" customFormat="1" ht="17.25">
      <c r="A300" s="21"/>
    </row>
    <row r="301" s="9" customFormat="1" ht="17.25">
      <c r="A301" s="21"/>
    </row>
    <row r="302" s="9" customFormat="1" ht="17.25">
      <c r="A302" s="21"/>
    </row>
    <row r="303" s="9" customFormat="1" ht="17.25">
      <c r="A303" s="21"/>
    </row>
    <row r="304" s="9" customFormat="1" ht="17.25">
      <c r="A304" s="21"/>
    </row>
    <row r="305" s="9" customFormat="1" ht="17.25">
      <c r="A305" s="21"/>
    </row>
    <row r="306" s="9" customFormat="1" ht="17.25">
      <c r="A306" s="21"/>
    </row>
    <row r="307" s="9" customFormat="1" ht="17.25">
      <c r="A307" s="21"/>
    </row>
    <row r="308" s="9" customFormat="1" ht="17.25">
      <c r="A308" s="21"/>
    </row>
    <row r="309" s="9" customFormat="1" ht="17.25">
      <c r="A309" s="21"/>
    </row>
    <row r="310" s="9" customFormat="1" ht="17.25">
      <c r="A310" s="21"/>
    </row>
    <row r="311" s="9" customFormat="1" ht="17.25">
      <c r="A311" s="21"/>
    </row>
    <row r="312" s="9" customFormat="1" ht="17.25">
      <c r="A312" s="21"/>
    </row>
    <row r="313" s="9" customFormat="1" ht="17.25">
      <c r="A313" s="21"/>
    </row>
    <row r="314" s="9" customFormat="1" ht="17.25">
      <c r="A314" s="21"/>
    </row>
    <row r="315" s="9" customFormat="1" ht="17.25">
      <c r="A315" s="21"/>
    </row>
    <row r="316" s="9" customFormat="1" ht="17.25">
      <c r="A316" s="21"/>
    </row>
    <row r="317" s="9" customFormat="1" ht="17.25">
      <c r="A317" s="21"/>
    </row>
    <row r="318" s="9" customFormat="1" ht="17.25">
      <c r="A318" s="21"/>
    </row>
    <row r="319" s="9" customFormat="1" ht="17.25">
      <c r="A319" s="21"/>
    </row>
    <row r="320" s="9" customFormat="1" ht="17.25">
      <c r="A320" s="21"/>
    </row>
    <row r="321" s="9" customFormat="1" ht="17.25">
      <c r="A321" s="21"/>
    </row>
    <row r="322" s="9" customFormat="1" ht="17.25">
      <c r="A322" s="21"/>
    </row>
    <row r="323" s="9" customFormat="1" ht="17.25">
      <c r="A323" s="21"/>
    </row>
    <row r="324" s="9" customFormat="1" ht="17.25">
      <c r="A324" s="21"/>
    </row>
    <row r="325" s="9" customFormat="1" ht="17.25">
      <c r="A325" s="21"/>
    </row>
    <row r="326" s="9" customFormat="1" ht="17.25">
      <c r="A326" s="21"/>
    </row>
    <row r="327" s="9" customFormat="1" ht="17.25">
      <c r="A327" s="21"/>
    </row>
    <row r="328" s="9" customFormat="1" ht="17.25">
      <c r="A328" s="21"/>
    </row>
    <row r="329" s="9" customFormat="1" ht="17.25">
      <c r="A329" s="21"/>
    </row>
    <row r="330" s="9" customFormat="1" ht="17.25">
      <c r="A330" s="21"/>
    </row>
    <row r="331" s="9" customFormat="1" ht="17.25">
      <c r="A331" s="21"/>
    </row>
    <row r="332" s="9" customFormat="1" ht="17.25">
      <c r="A332" s="21"/>
    </row>
    <row r="333" s="9" customFormat="1" ht="17.25">
      <c r="A333" s="21"/>
    </row>
    <row r="334" s="9" customFormat="1" ht="17.25">
      <c r="A334" s="21"/>
    </row>
    <row r="335" s="9" customFormat="1" ht="17.25">
      <c r="A335" s="21"/>
    </row>
    <row r="336" s="9" customFormat="1" ht="17.25">
      <c r="A336" s="21"/>
    </row>
    <row r="337" s="9" customFormat="1" ht="17.25">
      <c r="A337" s="21"/>
    </row>
    <row r="338" s="9" customFormat="1" ht="17.25">
      <c r="A338" s="21"/>
    </row>
    <row r="339" s="9" customFormat="1" ht="17.25">
      <c r="A339" s="21"/>
    </row>
    <row r="340" s="9" customFormat="1" ht="17.25">
      <c r="A340" s="21"/>
    </row>
    <row r="341" s="9" customFormat="1" ht="17.25">
      <c r="A341" s="21"/>
    </row>
    <row r="342" s="9" customFormat="1" ht="17.25">
      <c r="A342" s="21"/>
    </row>
    <row r="343" s="9" customFormat="1" ht="17.25">
      <c r="A343" s="21"/>
    </row>
    <row r="344" s="9" customFormat="1" ht="17.25">
      <c r="A344" s="21"/>
    </row>
    <row r="345" s="9" customFormat="1" ht="17.25">
      <c r="A345" s="21"/>
    </row>
    <row r="346" s="9" customFormat="1" ht="17.25">
      <c r="A346" s="21"/>
    </row>
    <row r="347" s="9" customFormat="1" ht="17.25">
      <c r="A347" s="21"/>
    </row>
    <row r="348" s="9" customFormat="1" ht="17.25">
      <c r="A348" s="21"/>
    </row>
    <row r="349" s="9" customFormat="1" ht="17.25">
      <c r="A349" s="21"/>
    </row>
    <row r="350" s="9" customFormat="1" ht="17.25">
      <c r="A350" s="21"/>
    </row>
    <row r="351" s="9" customFormat="1" ht="17.25">
      <c r="A351" s="21"/>
    </row>
    <row r="352" s="9" customFormat="1" ht="17.25">
      <c r="A352" s="21"/>
    </row>
    <row r="353" s="9" customFormat="1" ht="17.25">
      <c r="A353" s="21"/>
    </row>
    <row r="354" s="9" customFormat="1" ht="17.25">
      <c r="A354" s="21"/>
    </row>
    <row r="355" s="9" customFormat="1" ht="17.25">
      <c r="A355" s="21"/>
    </row>
    <row r="356" s="9" customFormat="1" ht="17.25">
      <c r="A356" s="21"/>
    </row>
    <row r="357" s="9" customFormat="1" ht="17.25">
      <c r="A357" s="21"/>
    </row>
    <row r="358" s="9" customFormat="1" ht="17.25">
      <c r="A358" s="21"/>
    </row>
    <row r="359" s="9" customFormat="1" ht="17.25">
      <c r="A359" s="21"/>
    </row>
    <row r="360" s="9" customFormat="1" ht="17.25">
      <c r="A360" s="21"/>
    </row>
    <row r="361" s="9" customFormat="1" ht="17.25">
      <c r="A361" s="21"/>
    </row>
    <row r="362" s="9" customFormat="1" ht="17.25">
      <c r="A362" s="21"/>
    </row>
    <row r="363" s="9" customFormat="1" ht="17.25">
      <c r="A363" s="21"/>
    </row>
    <row r="364" s="9" customFormat="1" ht="17.25">
      <c r="A364" s="21"/>
    </row>
    <row r="365" s="9" customFormat="1" ht="17.25">
      <c r="A365" s="21"/>
    </row>
    <row r="366" s="9" customFormat="1" ht="17.25">
      <c r="A366" s="21"/>
    </row>
    <row r="367" s="9" customFormat="1" ht="17.25">
      <c r="A367" s="21"/>
    </row>
    <row r="368" s="9" customFormat="1" ht="17.25">
      <c r="A368" s="21"/>
    </row>
    <row r="369" s="9" customFormat="1" ht="17.25">
      <c r="A369" s="21"/>
    </row>
    <row r="370" s="9" customFormat="1" ht="17.25">
      <c r="A370" s="21"/>
    </row>
    <row r="371" s="9" customFormat="1" ht="17.25">
      <c r="A371" s="21"/>
    </row>
    <row r="372" s="9" customFormat="1" ht="17.25">
      <c r="A372" s="21"/>
    </row>
    <row r="373" s="9" customFormat="1" ht="17.25">
      <c r="A373" s="21"/>
    </row>
    <row r="374" s="9" customFormat="1" ht="17.25">
      <c r="A374" s="21"/>
    </row>
    <row r="375" s="9" customFormat="1" ht="17.25">
      <c r="A375" s="21"/>
    </row>
    <row r="376" s="9" customFormat="1" ht="17.25">
      <c r="A376" s="21"/>
    </row>
    <row r="377" s="9" customFormat="1" ht="17.25">
      <c r="A377" s="21"/>
    </row>
    <row r="378" s="9" customFormat="1" ht="17.25">
      <c r="A378" s="21"/>
    </row>
    <row r="379" s="9" customFormat="1" ht="17.25">
      <c r="A379" s="21"/>
    </row>
    <row r="380" s="9" customFormat="1" ht="17.25">
      <c r="A380" s="21"/>
    </row>
    <row r="381" s="9" customFormat="1" ht="17.25">
      <c r="A381" s="21"/>
    </row>
    <row r="382" s="9" customFormat="1" ht="17.25">
      <c r="A382" s="21"/>
    </row>
    <row r="383" s="9" customFormat="1" ht="17.25">
      <c r="A383" s="21"/>
    </row>
    <row r="384" s="9" customFormat="1" ht="17.25">
      <c r="A384" s="21"/>
    </row>
    <row r="385" s="9" customFormat="1" ht="17.25">
      <c r="A385" s="21"/>
    </row>
    <row r="386" s="9" customFormat="1" ht="17.25">
      <c r="A386" s="21"/>
    </row>
    <row r="387" s="9" customFormat="1" ht="17.25">
      <c r="A387" s="21"/>
    </row>
    <row r="388" s="9" customFormat="1" ht="17.25">
      <c r="A388" s="21"/>
    </row>
    <row r="389" s="9" customFormat="1" ht="17.25">
      <c r="A389" s="21"/>
    </row>
    <row r="390" s="9" customFormat="1" ht="17.25">
      <c r="A390" s="21"/>
    </row>
    <row r="391" s="9" customFormat="1" ht="17.25">
      <c r="A391" s="21"/>
    </row>
    <row r="392" s="9" customFormat="1" ht="17.25">
      <c r="A392" s="21"/>
    </row>
    <row r="393" s="9" customFormat="1" ht="17.25">
      <c r="A393" s="21"/>
    </row>
    <row r="394" s="9" customFormat="1" ht="17.25">
      <c r="A394" s="21"/>
    </row>
    <row r="395" s="9" customFormat="1" ht="17.25">
      <c r="A395" s="21"/>
    </row>
    <row r="396" s="9" customFormat="1" ht="17.25">
      <c r="A396" s="21"/>
    </row>
    <row r="397" s="9" customFormat="1" ht="17.25">
      <c r="A397" s="21"/>
    </row>
    <row r="398" s="9" customFormat="1" ht="17.25">
      <c r="A398" s="21"/>
    </row>
    <row r="399" s="9" customFormat="1" ht="17.25">
      <c r="A399" s="21"/>
    </row>
    <row r="400" s="9" customFormat="1" ht="17.25">
      <c r="A400" s="21"/>
    </row>
    <row r="401" s="9" customFormat="1" ht="17.25">
      <c r="A401" s="21"/>
    </row>
    <row r="402" s="9" customFormat="1" ht="17.25">
      <c r="A402" s="21"/>
    </row>
    <row r="403" s="9" customFormat="1" ht="17.25">
      <c r="A403" s="21"/>
    </row>
    <row r="404" s="9" customFormat="1" ht="17.25">
      <c r="A404" s="21"/>
    </row>
    <row r="405" s="9" customFormat="1" ht="17.25">
      <c r="A405" s="21"/>
    </row>
    <row r="406" s="9" customFormat="1" ht="17.25">
      <c r="A406" s="21"/>
    </row>
    <row r="407" s="9" customFormat="1" ht="17.25">
      <c r="A407" s="21"/>
    </row>
    <row r="408" s="9" customFormat="1" ht="17.25">
      <c r="A408" s="21"/>
    </row>
    <row r="409" s="9" customFormat="1" ht="17.25">
      <c r="A409" s="21"/>
    </row>
    <row r="410" s="9" customFormat="1" ht="17.25">
      <c r="A410" s="21"/>
    </row>
    <row r="411" s="9" customFormat="1" ht="17.25">
      <c r="A411" s="21"/>
    </row>
    <row r="412" s="9" customFormat="1" ht="17.25">
      <c r="A412" s="21"/>
    </row>
    <row r="413" s="9" customFormat="1" ht="17.25">
      <c r="A413" s="21"/>
    </row>
    <row r="414" s="9" customFormat="1" ht="17.25">
      <c r="A414" s="21"/>
    </row>
    <row r="415" s="9" customFormat="1" ht="17.25">
      <c r="A415" s="21"/>
    </row>
    <row r="416" s="9" customFormat="1" ht="17.25">
      <c r="A416" s="21"/>
    </row>
    <row r="417" s="9" customFormat="1" ht="17.25">
      <c r="A417" s="21"/>
    </row>
    <row r="418" s="9" customFormat="1" ht="17.25">
      <c r="A418" s="21"/>
    </row>
    <row r="419" s="9" customFormat="1" ht="17.25">
      <c r="A419" s="21"/>
    </row>
    <row r="420" s="9" customFormat="1" ht="17.25">
      <c r="A420" s="21"/>
    </row>
    <row r="421" s="9" customFormat="1" ht="17.25">
      <c r="A421" s="21"/>
    </row>
    <row r="422" s="9" customFormat="1" ht="17.25">
      <c r="A422" s="21"/>
    </row>
    <row r="423" s="9" customFormat="1" ht="17.25">
      <c r="A423" s="21"/>
    </row>
    <row r="424" s="9" customFormat="1" ht="17.25">
      <c r="A424" s="21"/>
    </row>
    <row r="425" s="9" customFormat="1" ht="17.25">
      <c r="A425" s="21"/>
    </row>
    <row r="426" s="9" customFormat="1" ht="17.25">
      <c r="A426" s="21"/>
    </row>
    <row r="427" s="9" customFormat="1" ht="17.25">
      <c r="A427" s="21"/>
    </row>
    <row r="428" s="9" customFormat="1" ht="17.25">
      <c r="A428" s="21"/>
    </row>
    <row r="429" s="9" customFormat="1" ht="17.25">
      <c r="A429" s="21"/>
    </row>
    <row r="430" s="9" customFormat="1" ht="17.25">
      <c r="A430" s="21"/>
    </row>
    <row r="431" s="9" customFormat="1" ht="17.25">
      <c r="A431" s="21"/>
    </row>
    <row r="432" s="9" customFormat="1" ht="17.25">
      <c r="A432" s="21"/>
    </row>
    <row r="433" s="9" customFormat="1" ht="17.25">
      <c r="A433" s="21"/>
    </row>
    <row r="434" s="9" customFormat="1" ht="17.25">
      <c r="A434" s="21"/>
    </row>
    <row r="435" s="9" customFormat="1" ht="17.25">
      <c r="A435" s="21"/>
    </row>
    <row r="436" s="9" customFormat="1" ht="17.25">
      <c r="A436" s="21"/>
    </row>
    <row r="437" s="9" customFormat="1" ht="17.25">
      <c r="A437" s="21"/>
    </row>
    <row r="438" s="9" customFormat="1" ht="17.25">
      <c r="A438" s="21"/>
    </row>
    <row r="439" spans="1:8" s="9" customFormat="1" ht="17.25">
      <c r="A439" s="21"/>
      <c r="B439" s="50"/>
      <c r="C439" s="50"/>
      <c r="D439" s="50"/>
      <c r="E439" s="50"/>
      <c r="F439" s="50"/>
      <c r="G439" s="50"/>
      <c r="H439" s="50"/>
    </row>
    <row r="440" spans="1:8" s="9" customFormat="1" ht="17.25">
      <c r="A440" s="21"/>
      <c r="B440" s="50"/>
      <c r="C440" s="50"/>
      <c r="D440" s="50"/>
      <c r="E440" s="50"/>
      <c r="F440" s="50"/>
      <c r="G440" s="50"/>
      <c r="H440" s="50"/>
    </row>
    <row r="441" spans="1:16" s="9" customFormat="1" ht="17.25">
      <c r="A441" s="21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</row>
  </sheetData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90" r:id="rId1"/>
  <colBreaks count="1" manualBreakCount="1">
    <brk id="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2005-02-04T00:58:30Z</cp:lastPrinted>
  <dcterms:created xsi:type="dcterms:W3CDTF">2002-02-04T04:24:50Z</dcterms:created>
  <dcterms:modified xsi:type="dcterms:W3CDTF">2005-08-02T01:14:14Z</dcterms:modified>
  <cp:category/>
  <cp:version/>
  <cp:contentType/>
  <cp:contentStatus/>
</cp:coreProperties>
</file>