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4" sheetId="1" r:id="rId1"/>
  </sheets>
  <definedNames>
    <definedName name="_xlnm.Print_Area" localSheetId="0">'154'!#REF!</definedName>
  </definedNames>
  <calcPr fullCalcOnLoad="1"/>
</workbook>
</file>

<file path=xl/sharedStrings.xml><?xml version="1.0" encoding="utf-8"?>
<sst xmlns="http://schemas.openxmlformats.org/spreadsheetml/2006/main" count="42" uniqueCount="32">
  <si>
    <t>(単位  件､百万円)</t>
  </si>
  <si>
    <t>残高等は各年度末､月末</t>
  </si>
  <si>
    <t>年度および</t>
  </si>
  <si>
    <t>保証申込</t>
  </si>
  <si>
    <t>保証承諾</t>
  </si>
  <si>
    <t>償還額</t>
  </si>
  <si>
    <t>保証債務残高</t>
  </si>
  <si>
    <t>求償権現在高</t>
  </si>
  <si>
    <t>月     次</t>
  </si>
  <si>
    <t>件 数</t>
  </si>
  <si>
    <t>金 額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</si>
  <si>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</si>
  <si>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</si>
  <si>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</si>
  <si>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</si>
  <si>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</si>
  <si>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</si>
  <si>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</si>
  <si>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</si>
  <si>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</si>
  <si>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</si>
  <si>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154.信用保証協会保証状況</t>
  </si>
  <si>
    <t>11</t>
  </si>
  <si>
    <t>12</t>
  </si>
  <si>
    <t>　資料：大分県信用保証協会「保証状況」</t>
  </si>
  <si>
    <t>代位弁済（元利）</t>
  </si>
  <si>
    <t>13</t>
  </si>
  <si>
    <t>平成10年度</t>
  </si>
  <si>
    <t>14</t>
  </si>
  <si>
    <t>15</t>
  </si>
  <si>
    <t>15年 4月</t>
  </si>
  <si>
    <t>16年 1月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</si>
</sst>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 quotePrefix="1">
      <alignment horizontal="centerContinuous"/>
      <protection/>
    </xf>
    <xf numFmtId="0" fontId="7" fillId="0" borderId="0" xfId="0" applyFont="1" applyAlignment="1">
      <alignment horizontal="centerContinuous"/>
    </xf>
    <xf numFmtId="0" fontId="8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/>
      <protection locked="0"/>
    </xf>
    <xf numFmtId="37" fontId="9" fillId="0" borderId="4" xfId="0" applyNumberFormat="1" applyFont="1" applyBorder="1" applyAlignment="1" applyProtection="1">
      <alignment/>
      <protection locked="0"/>
    </xf>
    <xf numFmtId="37" fontId="9" fillId="0" borderId="0" xfId="0" applyNumberFormat="1" applyFont="1" applyAlignment="1" applyProtection="1">
      <alignment/>
      <protection locked="0"/>
    </xf>
    <xf numFmtId="37" fontId="9" fillId="0" borderId="0" xfId="0" applyNumberFormat="1" applyFont="1" applyAlignment="1" applyProtection="1">
      <alignment horizontal="right"/>
      <protection locked="0"/>
    </xf>
    <xf numFmtId="49" fontId="9" fillId="0" borderId="5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/>
      <protection locked="0"/>
    </xf>
    <xf numFmtId="49" fontId="10" fillId="0" borderId="5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5" xfId="0" applyFont="1" applyBorder="1" applyAlignment="1">
      <alignment/>
    </xf>
    <xf numFmtId="0" fontId="11" fillId="0" borderId="5" xfId="0" applyFont="1" applyBorder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0" fontId="8" fillId="0" borderId="5" xfId="0" applyFont="1" applyBorder="1" applyAlignment="1" applyProtection="1" quotePrefix="1">
      <alignment horizontal="center"/>
      <protection locked="0"/>
    </xf>
    <xf numFmtId="3" fontId="11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8" fillId="0" borderId="5" xfId="0" applyFont="1" applyBorder="1" applyAlignment="1" quotePrefix="1">
      <alignment horizontal="center"/>
    </xf>
    <xf numFmtId="0" fontId="8" fillId="0" borderId="6" xfId="0" applyFont="1" applyBorder="1" applyAlignment="1" quotePrefix="1">
      <alignment horizontal="center"/>
    </xf>
    <xf numFmtId="3" fontId="11" fillId="0" borderId="3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00" workbookViewId="0" topLeftCell="A1">
      <selection activeCell="A28" sqref="A28"/>
    </sheetView>
  </sheetViews>
  <sheetFormatPr defaultColWidth="10.59765625" defaultRowHeight="14.25"/>
  <cols>
    <col min="1" max="1" width="10" style="0" customWidth="1"/>
    <col min="2" max="2" width="6.59765625" style="0" customWidth="1"/>
    <col min="3" max="3" width="8.5" style="0" customWidth="1"/>
    <col min="4" max="4" width="6.59765625" style="0" customWidth="1"/>
    <col min="5" max="5" width="8.5" style="0" customWidth="1"/>
    <col min="6" max="6" width="6.59765625" style="0" customWidth="1"/>
    <col min="7" max="7" width="8.5" style="0" customWidth="1"/>
    <col min="8" max="8" width="6.59765625" style="0" customWidth="1"/>
    <col min="9" max="9" width="7.8984375" style="0" customWidth="1"/>
    <col min="10" max="10" width="7.69921875" style="0" customWidth="1"/>
    <col min="11" max="11" width="8.5" style="0" customWidth="1"/>
    <col min="12" max="12" width="6.59765625" style="0" customWidth="1"/>
    <col min="13" max="13" width="8.5" style="0" customWidth="1"/>
  </cols>
  <sheetData>
    <row r="1" spans="1:13" ht="15.75" customHeight="1">
      <c r="A1" s="1" t="s">
        <v>21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6.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4" t="s">
        <v>1</v>
      </c>
      <c r="L2" s="4"/>
      <c r="M2" s="5"/>
    </row>
    <row r="3" spans="1:13" s="10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25</v>
      </c>
      <c r="I3" s="9"/>
      <c r="J3" s="8" t="s">
        <v>6</v>
      </c>
      <c r="K3" s="9"/>
      <c r="L3" s="8" t="s">
        <v>7</v>
      </c>
      <c r="M3" s="9"/>
    </row>
    <row r="4" spans="1:13" s="10" customFormat="1" ht="16.5" customHeight="1">
      <c r="A4" s="11" t="s">
        <v>8</v>
      </c>
      <c r="B4" s="12" t="s">
        <v>9</v>
      </c>
      <c r="C4" s="12" t="s">
        <v>10</v>
      </c>
      <c r="D4" s="12" t="s">
        <v>9</v>
      </c>
      <c r="E4" s="12" t="s">
        <v>10</v>
      </c>
      <c r="F4" s="12" t="s">
        <v>9</v>
      </c>
      <c r="G4" s="12" t="s">
        <v>10</v>
      </c>
      <c r="H4" s="12" t="s">
        <v>9</v>
      </c>
      <c r="I4" s="12" t="s">
        <v>10</v>
      </c>
      <c r="J4" s="12" t="s">
        <v>9</v>
      </c>
      <c r="K4" s="12" t="s">
        <v>10</v>
      </c>
      <c r="L4" s="12" t="s">
        <v>9</v>
      </c>
      <c r="M4" s="12" t="s">
        <v>10</v>
      </c>
    </row>
    <row r="5" spans="1:13" s="6" customFormat="1" ht="16.5" customHeight="1">
      <c r="A5" s="13" t="s">
        <v>27</v>
      </c>
      <c r="B5" s="14">
        <v>12742</v>
      </c>
      <c r="C5" s="15">
        <v>161733</v>
      </c>
      <c r="D5" s="15">
        <v>12120</v>
      </c>
      <c r="E5" s="15">
        <v>146813</v>
      </c>
      <c r="F5" s="15">
        <v>10158</v>
      </c>
      <c r="G5" s="15">
        <v>106008</v>
      </c>
      <c r="H5" s="15">
        <v>112</v>
      </c>
      <c r="I5" s="15">
        <v>864</v>
      </c>
      <c r="J5" s="15">
        <v>21559</v>
      </c>
      <c r="K5" s="15">
        <v>221749</v>
      </c>
      <c r="L5" s="16">
        <v>131</v>
      </c>
      <c r="M5" s="15">
        <v>718</v>
      </c>
    </row>
    <row r="6" spans="1:13" s="6" customFormat="1" ht="16.5" customHeight="1">
      <c r="A6" s="17" t="s">
        <v>22</v>
      </c>
      <c r="B6" s="14">
        <v>9965</v>
      </c>
      <c r="C6" s="15">
        <v>123285</v>
      </c>
      <c r="D6" s="15">
        <v>9729</v>
      </c>
      <c r="E6" s="15">
        <v>119926</v>
      </c>
      <c r="F6" s="15">
        <v>8654</v>
      </c>
      <c r="G6" s="15">
        <v>110400</v>
      </c>
      <c r="H6" s="15">
        <v>171</v>
      </c>
      <c r="I6" s="15">
        <v>1831</v>
      </c>
      <c r="J6" s="15">
        <v>22436</v>
      </c>
      <c r="K6" s="15">
        <v>228262</v>
      </c>
      <c r="L6" s="16">
        <v>272</v>
      </c>
      <c r="M6" s="15">
        <v>2364</v>
      </c>
    </row>
    <row r="7" spans="1:13" s="6" customFormat="1" ht="16.5" customHeight="1">
      <c r="A7" s="17" t="s">
        <v>23</v>
      </c>
      <c r="B7" s="14">
        <v>9673</v>
      </c>
      <c r="C7" s="15">
        <v>123369</v>
      </c>
      <c r="D7" s="15">
        <v>9257</v>
      </c>
      <c r="E7" s="15">
        <v>117536</v>
      </c>
      <c r="F7" s="15">
        <v>9430</v>
      </c>
      <c r="G7" s="15">
        <v>116727</v>
      </c>
      <c r="H7" s="15">
        <v>211</v>
      </c>
      <c r="I7" s="15">
        <v>2575</v>
      </c>
      <c r="J7" s="15">
        <v>21588</v>
      </c>
      <c r="K7" s="15">
        <v>218372</v>
      </c>
      <c r="L7" s="16">
        <v>333</v>
      </c>
      <c r="M7" s="15">
        <v>3273</v>
      </c>
    </row>
    <row r="8" spans="1:13" s="6" customFormat="1" ht="16.5" customHeight="1">
      <c r="A8" s="17" t="s">
        <v>26</v>
      </c>
      <c r="B8" s="18">
        <v>8126</v>
      </c>
      <c r="C8" s="15">
        <v>92991</v>
      </c>
      <c r="D8" s="15">
        <v>7955</v>
      </c>
      <c r="E8" s="15">
        <v>91394</v>
      </c>
      <c r="F8" s="15">
        <v>8825</v>
      </c>
      <c r="G8" s="15">
        <v>114000</v>
      </c>
      <c r="H8" s="15">
        <v>252</v>
      </c>
      <c r="I8" s="15">
        <v>2668</v>
      </c>
      <c r="J8" s="15">
        <v>20679</v>
      </c>
      <c r="K8" s="15">
        <v>196821</v>
      </c>
      <c r="L8" s="16">
        <v>399</v>
      </c>
      <c r="M8" s="15">
        <v>4058</v>
      </c>
    </row>
    <row r="9" spans="1:13" s="6" customFormat="1" ht="16.5" customHeight="1">
      <c r="A9" s="17" t="s">
        <v>28</v>
      </c>
      <c r="B9" s="18">
        <v>9363</v>
      </c>
      <c r="C9" s="15">
        <v>100873</v>
      </c>
      <c r="D9" s="15">
        <v>9187</v>
      </c>
      <c r="E9" s="15">
        <v>98674</v>
      </c>
      <c r="F9" s="15">
        <v>8371</v>
      </c>
      <c r="G9" s="15">
        <v>100303</v>
      </c>
      <c r="H9" s="15">
        <v>257</v>
      </c>
      <c r="I9" s="15">
        <v>2564</v>
      </c>
      <c r="J9" s="15">
        <v>20933</v>
      </c>
      <c r="K9" s="15">
        <v>188753</v>
      </c>
      <c r="L9" s="16">
        <v>208</v>
      </c>
      <c r="M9" s="15">
        <v>1096</v>
      </c>
    </row>
    <row r="10" spans="1:13" s="6" customFormat="1" ht="16.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21" customFormat="1" ht="16.5" customHeight="1">
      <c r="A11" s="19" t="s">
        <v>29</v>
      </c>
      <c r="B11" s="20">
        <f>SUM(B13:B24)</f>
        <v>13647</v>
      </c>
      <c r="C11" s="20">
        <f>SUM(C13:C24)</f>
        <v>136957</v>
      </c>
      <c r="D11" s="20">
        <f>SUM(D13:D24)</f>
        <v>13526</v>
      </c>
      <c r="E11" s="20">
        <f>SUM(E13:E24)+1</f>
        <v>135061</v>
      </c>
      <c r="F11" s="20">
        <f>SUM(F13:F24)</f>
        <v>11170</v>
      </c>
      <c r="G11" s="20">
        <f>SUM(G13:G24)</f>
        <v>113385</v>
      </c>
      <c r="H11" s="20">
        <f>SUM(H13:H24)</f>
        <v>259</v>
      </c>
      <c r="I11" s="20">
        <f>SUM(I13:I24)+1</f>
        <v>2350</v>
      </c>
      <c r="J11" s="20">
        <f>SUM(J24)</f>
        <v>22992</v>
      </c>
      <c r="K11" s="20">
        <f>SUM(K24)</f>
        <v>209187</v>
      </c>
      <c r="L11" s="20">
        <f>SUM(L24)</f>
        <v>200</v>
      </c>
      <c r="M11" s="20">
        <f>SUM(M24)</f>
        <v>1029</v>
      </c>
    </row>
    <row r="12" s="6" customFormat="1" ht="16.5" customHeight="1">
      <c r="A12" s="22"/>
    </row>
    <row r="13" spans="1:13" s="6" customFormat="1" ht="16.5" customHeight="1">
      <c r="A13" s="23" t="s">
        <v>30</v>
      </c>
      <c r="B13" s="24">
        <v>516</v>
      </c>
      <c r="C13" s="24">
        <v>5113</v>
      </c>
      <c r="D13" s="24">
        <v>505</v>
      </c>
      <c r="E13" s="24">
        <v>4899</v>
      </c>
      <c r="F13" s="24">
        <v>867</v>
      </c>
      <c r="G13" s="24">
        <v>10950</v>
      </c>
      <c r="H13" s="24">
        <v>21</v>
      </c>
      <c r="I13" s="24">
        <v>206</v>
      </c>
      <c r="J13" s="24">
        <v>20840</v>
      </c>
      <c r="K13" s="24">
        <v>187819</v>
      </c>
      <c r="L13" s="24">
        <v>228</v>
      </c>
      <c r="M13" s="24">
        <v>1288</v>
      </c>
    </row>
    <row r="14" spans="1:13" s="6" customFormat="1" ht="16.5" customHeight="1">
      <c r="A14" s="25" t="s">
        <v>11</v>
      </c>
      <c r="B14" s="24">
        <v>797</v>
      </c>
      <c r="C14" s="24">
        <v>8167</v>
      </c>
      <c r="D14" s="24">
        <v>752</v>
      </c>
      <c r="E14" s="24">
        <v>7258</v>
      </c>
      <c r="F14" s="24">
        <v>839</v>
      </c>
      <c r="G14" s="24">
        <v>8723</v>
      </c>
      <c r="H14" s="24">
        <v>13</v>
      </c>
      <c r="I14" s="26">
        <v>62</v>
      </c>
      <c r="J14" s="24">
        <v>20632</v>
      </c>
      <c r="K14" s="24">
        <v>185487</v>
      </c>
      <c r="L14" s="24">
        <v>241</v>
      </c>
      <c r="M14" s="24">
        <v>1340</v>
      </c>
    </row>
    <row r="15" spans="1:14" s="6" customFormat="1" ht="16.5" customHeight="1">
      <c r="A15" s="25" t="s">
        <v>12</v>
      </c>
      <c r="B15" s="24">
        <v>1113</v>
      </c>
      <c r="C15" s="24">
        <v>11353</v>
      </c>
      <c r="D15" s="24">
        <v>1105</v>
      </c>
      <c r="E15" s="24">
        <v>11757</v>
      </c>
      <c r="F15" s="24">
        <v>1037</v>
      </c>
      <c r="G15" s="24">
        <v>10101</v>
      </c>
      <c r="H15" s="24">
        <v>30</v>
      </c>
      <c r="I15" s="24">
        <v>642</v>
      </c>
      <c r="J15" s="24">
        <v>20577</v>
      </c>
      <c r="K15" s="24">
        <v>185032</v>
      </c>
      <c r="L15" s="24">
        <v>264</v>
      </c>
      <c r="M15" s="24">
        <v>1944</v>
      </c>
      <c r="N15" s="27"/>
    </row>
    <row r="16" spans="1:13" s="6" customFormat="1" ht="16.5" customHeight="1">
      <c r="A16" s="25" t="s">
        <v>13</v>
      </c>
      <c r="B16" s="24">
        <v>989</v>
      </c>
      <c r="C16" s="24">
        <v>9319</v>
      </c>
      <c r="D16" s="24">
        <v>970</v>
      </c>
      <c r="E16" s="24">
        <v>9020</v>
      </c>
      <c r="F16" s="24">
        <v>835</v>
      </c>
      <c r="G16" s="24">
        <v>9381</v>
      </c>
      <c r="H16" s="24">
        <v>27</v>
      </c>
      <c r="I16" s="24">
        <v>142</v>
      </c>
      <c r="J16" s="24">
        <v>20749</v>
      </c>
      <c r="K16" s="24">
        <v>185223</v>
      </c>
      <c r="L16" s="24">
        <v>286</v>
      </c>
      <c r="M16" s="24">
        <v>2071</v>
      </c>
    </row>
    <row r="17" spans="1:13" s="6" customFormat="1" ht="16.5" customHeight="1">
      <c r="A17" s="25" t="s">
        <v>14</v>
      </c>
      <c r="B17" s="24">
        <v>1061</v>
      </c>
      <c r="C17" s="24">
        <v>13141</v>
      </c>
      <c r="D17" s="24">
        <v>1027</v>
      </c>
      <c r="E17" s="24">
        <v>12277</v>
      </c>
      <c r="F17" s="24">
        <v>815</v>
      </c>
      <c r="G17" s="24">
        <v>8983</v>
      </c>
      <c r="H17" s="24">
        <v>27</v>
      </c>
      <c r="I17" s="24">
        <v>177</v>
      </c>
      <c r="J17" s="24">
        <v>20842</v>
      </c>
      <c r="K17" s="24">
        <v>186635</v>
      </c>
      <c r="L17" s="24">
        <v>313</v>
      </c>
      <c r="M17" s="24">
        <v>2234</v>
      </c>
    </row>
    <row r="18" spans="1:13" s="6" customFormat="1" ht="16.5" customHeight="1">
      <c r="A18" s="25" t="s">
        <v>15</v>
      </c>
      <c r="B18" s="24">
        <v>1607</v>
      </c>
      <c r="C18" s="24">
        <v>19698</v>
      </c>
      <c r="D18" s="24">
        <v>1622</v>
      </c>
      <c r="E18" s="24">
        <v>20190</v>
      </c>
      <c r="F18" s="24">
        <v>1055</v>
      </c>
      <c r="G18" s="24">
        <v>11733</v>
      </c>
      <c r="H18" s="24">
        <v>27</v>
      </c>
      <c r="I18" s="24">
        <v>242</v>
      </c>
      <c r="J18" s="24">
        <v>21171</v>
      </c>
      <c r="K18" s="24">
        <v>192670</v>
      </c>
      <c r="L18" s="24">
        <v>332</v>
      </c>
      <c r="M18" s="24">
        <v>2429</v>
      </c>
    </row>
    <row r="19" spans="1:13" s="6" customFormat="1" ht="17.25" customHeight="1">
      <c r="A19" s="25" t="s">
        <v>16</v>
      </c>
      <c r="B19" s="24">
        <v>1010</v>
      </c>
      <c r="C19" s="24">
        <v>10773</v>
      </c>
      <c r="D19" s="24">
        <v>994</v>
      </c>
      <c r="E19" s="24">
        <v>10330</v>
      </c>
      <c r="F19" s="24">
        <v>1067</v>
      </c>
      <c r="G19" s="24">
        <v>10065</v>
      </c>
      <c r="H19" s="24">
        <v>17</v>
      </c>
      <c r="I19" s="24">
        <v>104</v>
      </c>
      <c r="J19" s="24">
        <v>21353</v>
      </c>
      <c r="K19" s="24">
        <v>195770</v>
      </c>
      <c r="L19" s="24">
        <v>349</v>
      </c>
      <c r="M19" s="24">
        <v>2504</v>
      </c>
    </row>
    <row r="20" spans="1:13" s="6" customFormat="1" ht="16.5" customHeight="1">
      <c r="A20" s="25" t="s">
        <v>17</v>
      </c>
      <c r="B20" s="24">
        <v>928</v>
      </c>
      <c r="C20" s="24">
        <v>9060</v>
      </c>
      <c r="D20" s="24">
        <v>908</v>
      </c>
      <c r="E20" s="24">
        <v>8961</v>
      </c>
      <c r="F20" s="24">
        <v>967</v>
      </c>
      <c r="G20" s="24">
        <v>8059</v>
      </c>
      <c r="H20" s="24">
        <v>17</v>
      </c>
      <c r="I20" s="24">
        <v>175</v>
      </c>
      <c r="J20" s="24">
        <v>21205</v>
      </c>
      <c r="K20" s="24">
        <v>196618</v>
      </c>
      <c r="L20" s="24">
        <v>365</v>
      </c>
      <c r="M20" s="24">
        <v>2653</v>
      </c>
    </row>
    <row r="21" spans="1:13" s="6" customFormat="1" ht="16.5" customHeight="1">
      <c r="A21" s="25" t="s">
        <v>18</v>
      </c>
      <c r="B21" s="24">
        <v>1876</v>
      </c>
      <c r="C21" s="24">
        <v>16686</v>
      </c>
      <c r="D21" s="24">
        <v>1912</v>
      </c>
      <c r="E21" s="24">
        <v>17066</v>
      </c>
      <c r="F21" s="24">
        <v>1367</v>
      </c>
      <c r="G21" s="24">
        <v>10706</v>
      </c>
      <c r="H21" s="24">
        <v>24</v>
      </c>
      <c r="I21" s="24">
        <v>198</v>
      </c>
      <c r="J21" s="24">
        <v>21583</v>
      </c>
      <c r="K21" s="24">
        <v>201609</v>
      </c>
      <c r="L21" s="24">
        <v>386</v>
      </c>
      <c r="M21" s="24">
        <v>2830</v>
      </c>
    </row>
    <row r="22" spans="1:13" s="6" customFormat="1" ht="16.5" customHeight="1">
      <c r="A22" s="23" t="s">
        <v>31</v>
      </c>
      <c r="B22" s="24">
        <v>948</v>
      </c>
      <c r="C22" s="24">
        <v>7485</v>
      </c>
      <c r="D22" s="24">
        <v>922</v>
      </c>
      <c r="E22" s="24">
        <v>7233</v>
      </c>
      <c r="F22" s="24">
        <v>807</v>
      </c>
      <c r="G22" s="24">
        <v>7931</v>
      </c>
      <c r="H22" s="24">
        <v>14</v>
      </c>
      <c r="I22" s="24">
        <v>67</v>
      </c>
      <c r="J22" s="24">
        <v>21850</v>
      </c>
      <c r="K22" s="24">
        <v>202783</v>
      </c>
      <c r="L22" s="24">
        <v>398</v>
      </c>
      <c r="M22" s="24">
        <v>2873</v>
      </c>
    </row>
    <row r="23" spans="1:13" s="6" customFormat="1" ht="16.5" customHeight="1">
      <c r="A23" s="28" t="s">
        <v>19</v>
      </c>
      <c r="B23" s="24">
        <v>1145</v>
      </c>
      <c r="C23" s="24">
        <v>10128</v>
      </c>
      <c r="D23" s="24">
        <v>1122</v>
      </c>
      <c r="E23" s="24">
        <v>9706</v>
      </c>
      <c r="F23" s="24">
        <v>615</v>
      </c>
      <c r="G23" s="24">
        <v>7313</v>
      </c>
      <c r="H23" s="24">
        <v>22</v>
      </c>
      <c r="I23" s="24">
        <v>181</v>
      </c>
      <c r="J23" s="24">
        <v>22270</v>
      </c>
      <c r="K23" s="24">
        <v>204077</v>
      </c>
      <c r="L23" s="24">
        <v>420</v>
      </c>
      <c r="M23" s="24">
        <v>3033</v>
      </c>
    </row>
    <row r="24" spans="1:13" s="6" customFormat="1" ht="15" customHeight="1">
      <c r="A24" s="29" t="s">
        <v>20</v>
      </c>
      <c r="B24" s="30">
        <v>1657</v>
      </c>
      <c r="C24" s="30">
        <v>16034</v>
      </c>
      <c r="D24" s="30">
        <v>1687</v>
      </c>
      <c r="E24" s="30">
        <v>16363</v>
      </c>
      <c r="F24" s="30">
        <v>899</v>
      </c>
      <c r="G24" s="30">
        <v>9440</v>
      </c>
      <c r="H24" s="30">
        <v>20</v>
      </c>
      <c r="I24" s="30">
        <v>153</v>
      </c>
      <c r="J24" s="30">
        <v>22992</v>
      </c>
      <c r="K24" s="30">
        <v>209187</v>
      </c>
      <c r="L24" s="30">
        <v>200</v>
      </c>
      <c r="M24" s="30">
        <v>1029</v>
      </c>
    </row>
    <row r="25" s="6" customFormat="1" ht="12">
      <c r="A25" s="31" t="s">
        <v>24</v>
      </c>
    </row>
  </sheetData>
  <printOptions horizontalCentered="1"/>
  <pageMargins left="0.21" right="0.2" top="0.24" bottom="0.18" header="0.23" footer="0.18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2005-02-10T06:19:10Z</cp:lastPrinted>
  <dcterms:created xsi:type="dcterms:W3CDTF">2002-02-01T07:55:03Z</dcterms:created>
  <dcterms:modified xsi:type="dcterms:W3CDTF">2005-08-02T00:50:34Z</dcterms:modified>
  <cp:category/>
  <cp:version/>
  <cp:contentType/>
  <cp:contentStatus/>
</cp:coreProperties>
</file>