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2" sheetId="1" r:id="rId1"/>
  </sheets>
  <definedNames>
    <definedName name="_xlnm.Print_Area" localSheetId="0">'152'!$A$1:$V$29</definedName>
  </definedNames>
  <calcPr fullCalcOnLoad="1"/>
</workbook>
</file>

<file path=xl/sharedStrings.xml><?xml version="1.0" encoding="utf-8"?>
<sst xmlns="http://schemas.openxmlformats.org/spreadsheetml/2006/main" count="52" uniqueCount="52">
  <si>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</si>
  <si>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</si>
  <si>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</si>
  <si>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</si>
  <si>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</si>
  <si>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</si>
  <si>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</si>
  <si>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</si>
  <si>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</si>
  <si>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</si>
  <si>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</si>
  <si>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</si>
  <si>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</si>
  <si>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</si>
  <si>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</si>
  <si>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</si>
  <si>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</si>
  <si>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</si>
  <si>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</si>
  <si>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</si>
  <si>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</si>
  <si>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</si>
  <si>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</si>
  <si>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</si>
  <si>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</si>
  <si>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</si>
  <si>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</si>
  <si>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</si>
  <si>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</si>
  <si>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</si>
  <si>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</si>
  <si>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</si>
  <si>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</si>
  <si>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</si>
  <si>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</si>
  <si>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</si>
  <si>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</si>
  <si>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</si>
  <si>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</si>
  <si>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</si>
  <si>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</si>
  <si>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</si>
  <si>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協会加盟銀行のみ</t>
  </si>
  <si>
    <t xml:space="preserve">152.  銀    行    主         要    勘    定   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</si>
  <si>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</si>
  <si>
    <t>注)</t>
  </si>
  <si>
    <t>　13</t>
  </si>
  <si>
    <t>　12</t>
  </si>
  <si>
    <t>　14</t>
  </si>
  <si>
    <t>１３．金　　　　　融</t>
  </si>
  <si>
    <t>平成11年</t>
  </si>
  <si>
    <t>　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</si>
</sst>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50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Font="1" applyBorder="1" applyAlignment="1" quotePrefix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9" fillId="0" borderId="2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49" fontId="11" fillId="0" borderId="2" xfId="0" applyNumberFormat="1" applyFont="1" applyBorder="1" applyAlignment="1" applyProtection="1">
      <alignment horizontal="center"/>
      <protection locked="0"/>
    </xf>
    <xf numFmtId="3" fontId="11" fillId="0" borderId="9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 horizontal="center"/>
      <protection locked="0"/>
    </xf>
    <xf numFmtId="49" fontId="9" fillId="0" borderId="2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12" fillId="0" borderId="9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center"/>
    </xf>
    <xf numFmtId="3" fontId="14" fillId="0" borderId="9" xfId="0" applyNumberFormat="1" applyFont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14" fillId="0" borderId="12" xfId="0" applyNumberFormat="1" applyFont="1" applyBorder="1" applyAlignment="1" applyProtection="1">
      <alignment horizontal="center"/>
      <protection locked="0"/>
    </xf>
    <xf numFmtId="3" fontId="9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 applyProtection="1">
      <alignment horizontal="right"/>
      <protection locked="0"/>
    </xf>
    <xf numFmtId="3" fontId="14" fillId="0" borderId="11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9" fillId="0" borderId="1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SheetLayoutView="100" workbookViewId="0" topLeftCell="A1">
      <selection activeCell="A30" sqref="A30"/>
    </sheetView>
  </sheetViews>
  <sheetFormatPr defaultColWidth="8.796875" defaultRowHeight="14.25"/>
  <cols>
    <col min="1" max="1" width="9" style="62" customWidth="1"/>
    <col min="2" max="2" width="8" style="31" customWidth="1"/>
    <col min="3" max="3" width="9.3984375" style="31" customWidth="1"/>
    <col min="4" max="4" width="8" style="31" customWidth="1"/>
    <col min="5" max="5" width="9.59765625" style="31" customWidth="1"/>
    <col min="6" max="6" width="8" style="31" customWidth="1"/>
    <col min="7" max="7" width="7.59765625" style="31" customWidth="1"/>
    <col min="8" max="8" width="9.59765625" style="31" customWidth="1"/>
    <col min="9" max="11" width="8" style="31" customWidth="1"/>
    <col min="12" max="13" width="8.5" style="31" customWidth="1"/>
    <col min="14" max="14" width="9.69921875" style="31" customWidth="1"/>
    <col min="15" max="15" width="8.09765625" style="31" customWidth="1"/>
    <col min="16" max="16" width="9.69921875" style="31" customWidth="1"/>
    <col min="17" max="18" width="8.5" style="31" customWidth="1"/>
    <col min="19" max="19" width="8.5" style="62" customWidth="1"/>
    <col min="20" max="20" width="8" style="62" customWidth="1"/>
    <col min="21" max="21" width="8.5" style="62" customWidth="1"/>
    <col min="22" max="22" width="4.59765625" style="62" customWidth="1"/>
    <col min="23" max="16384" width="9" style="62" customWidth="1"/>
  </cols>
  <sheetData>
    <row r="1" spans="4:8" ht="27.75" customHeight="1">
      <c r="D1" s="70" t="s">
        <v>49</v>
      </c>
      <c r="E1" s="70"/>
      <c r="F1" s="70"/>
      <c r="G1" s="70"/>
      <c r="H1" s="70"/>
    </row>
    <row r="2" spans="1:22" s="4" customFormat="1" ht="18.75" customHeight="1">
      <c r="A2" s="1" t="s">
        <v>43</v>
      </c>
      <c r="B2" s="1"/>
      <c r="C2" s="1"/>
      <c r="D2" s="2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9" customFormat="1" ht="12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"/>
      <c r="S3" s="6"/>
      <c r="T3" s="8"/>
      <c r="U3" s="8"/>
      <c r="V3" s="8" t="s">
        <v>1</v>
      </c>
    </row>
    <row r="4" spans="1:22" s="21" customFormat="1" ht="12.75" customHeight="1" thickTop="1">
      <c r="A4" s="10"/>
      <c r="B4" s="71" t="s">
        <v>2</v>
      </c>
      <c r="C4" s="11"/>
      <c r="D4" s="12"/>
      <c r="E4" s="13" t="s">
        <v>3</v>
      </c>
      <c r="F4" s="14"/>
      <c r="G4" s="15"/>
      <c r="H4" s="14"/>
      <c r="I4" s="15"/>
      <c r="J4" s="12"/>
      <c r="K4" s="12"/>
      <c r="L4" s="12"/>
      <c r="M4" s="16"/>
      <c r="N4" s="12"/>
      <c r="O4" s="14" t="s">
        <v>4</v>
      </c>
      <c r="P4" s="14"/>
      <c r="Q4" s="14"/>
      <c r="R4" s="17"/>
      <c r="S4" s="18"/>
      <c r="T4" s="19" t="s">
        <v>5</v>
      </c>
      <c r="U4" s="20"/>
      <c r="V4" s="74" t="s">
        <v>6</v>
      </c>
    </row>
    <row r="5" spans="1:22" s="26" customFormat="1" ht="12" customHeight="1">
      <c r="A5" s="23" t="s">
        <v>7</v>
      </c>
      <c r="B5" s="72"/>
      <c r="C5" s="66" t="s">
        <v>8</v>
      </c>
      <c r="D5" s="66" t="s">
        <v>9</v>
      </c>
      <c r="E5" s="66" t="s">
        <v>10</v>
      </c>
      <c r="F5" s="66" t="s">
        <v>11</v>
      </c>
      <c r="G5" s="66" t="s">
        <v>12</v>
      </c>
      <c r="H5" s="66" t="s">
        <v>13</v>
      </c>
      <c r="I5" s="66" t="s">
        <v>14</v>
      </c>
      <c r="J5" s="24" t="s">
        <v>15</v>
      </c>
      <c r="K5" s="25" t="s">
        <v>16</v>
      </c>
      <c r="L5" s="68" t="s">
        <v>17</v>
      </c>
      <c r="M5" s="24" t="s">
        <v>18</v>
      </c>
      <c r="N5" s="66" t="s">
        <v>19</v>
      </c>
      <c r="O5" s="66" t="s">
        <v>20</v>
      </c>
      <c r="P5" s="66" t="s">
        <v>21</v>
      </c>
      <c r="Q5" s="66" t="s">
        <v>22</v>
      </c>
      <c r="R5" s="66" t="s">
        <v>23</v>
      </c>
      <c r="S5" s="77" t="s">
        <v>24</v>
      </c>
      <c r="T5" s="66" t="s">
        <v>25</v>
      </c>
      <c r="U5" s="66" t="s">
        <v>26</v>
      </c>
      <c r="V5" s="75"/>
    </row>
    <row r="6" spans="1:22" s="21" customFormat="1" ht="12" customHeight="1">
      <c r="A6" s="22"/>
      <c r="B6" s="73"/>
      <c r="C6" s="67"/>
      <c r="D6" s="67"/>
      <c r="E6" s="67"/>
      <c r="F6" s="67"/>
      <c r="G6" s="67"/>
      <c r="H6" s="67"/>
      <c r="I6" s="67"/>
      <c r="J6" s="28" t="s">
        <v>27</v>
      </c>
      <c r="K6" s="29" t="s">
        <v>28</v>
      </c>
      <c r="L6" s="69"/>
      <c r="M6" s="27"/>
      <c r="N6" s="67"/>
      <c r="O6" s="67"/>
      <c r="P6" s="67"/>
      <c r="Q6" s="67"/>
      <c r="R6" s="67"/>
      <c r="S6" s="78"/>
      <c r="T6" s="67"/>
      <c r="U6" s="67"/>
      <c r="V6" s="76"/>
    </row>
    <row r="7" spans="1:28" s="61" customFormat="1" ht="12" customHeight="1">
      <c r="A7" s="30" t="s">
        <v>50</v>
      </c>
      <c r="B7" s="33">
        <v>196</v>
      </c>
      <c r="C7" s="34">
        <v>3006987</v>
      </c>
      <c r="D7" s="34">
        <v>85234</v>
      </c>
      <c r="E7" s="34">
        <v>696609</v>
      </c>
      <c r="F7" s="34">
        <v>90036</v>
      </c>
      <c r="G7" s="34">
        <v>47973</v>
      </c>
      <c r="H7" s="34">
        <v>2001437</v>
      </c>
      <c r="I7" s="34">
        <v>43907</v>
      </c>
      <c r="J7" s="34">
        <v>461</v>
      </c>
      <c r="K7" s="34">
        <v>538</v>
      </c>
      <c r="L7" s="34">
        <v>40792</v>
      </c>
      <c r="M7" s="34">
        <v>14067</v>
      </c>
      <c r="N7" s="34">
        <v>2113418</v>
      </c>
      <c r="O7" s="34">
        <v>320228</v>
      </c>
      <c r="P7" s="34">
        <v>1407738</v>
      </c>
      <c r="Q7" s="34">
        <v>304806</v>
      </c>
      <c r="R7" s="34">
        <v>80646</v>
      </c>
      <c r="S7" s="34">
        <v>525221</v>
      </c>
      <c r="T7" s="34">
        <v>77328</v>
      </c>
      <c r="U7" s="35">
        <v>67883</v>
      </c>
      <c r="V7" s="36">
        <v>11</v>
      </c>
      <c r="W7" s="31"/>
      <c r="X7" s="31"/>
      <c r="Y7" s="31"/>
      <c r="Z7" s="31"/>
      <c r="AA7" s="31"/>
      <c r="AB7" s="31"/>
    </row>
    <row r="8" spans="1:28" s="61" customFormat="1" ht="12" customHeight="1">
      <c r="A8" s="32" t="s">
        <v>47</v>
      </c>
      <c r="B8" s="33">
        <v>195</v>
      </c>
      <c r="C8" s="34">
        <v>3081933</v>
      </c>
      <c r="D8" s="34">
        <v>84929</v>
      </c>
      <c r="E8" s="34">
        <v>744550</v>
      </c>
      <c r="F8" s="34">
        <v>90413</v>
      </c>
      <c r="G8" s="34">
        <v>46091</v>
      </c>
      <c r="H8" s="34">
        <v>2023589</v>
      </c>
      <c r="I8" s="34">
        <v>46559</v>
      </c>
      <c r="J8" s="34">
        <v>492</v>
      </c>
      <c r="K8" s="34">
        <v>750</v>
      </c>
      <c r="L8" s="34">
        <v>44560</v>
      </c>
      <c r="M8" s="34">
        <v>13584</v>
      </c>
      <c r="N8" s="34">
        <v>2101672</v>
      </c>
      <c r="O8" s="34">
        <v>304586</v>
      </c>
      <c r="P8" s="34">
        <v>1419708</v>
      </c>
      <c r="Q8" s="34">
        <v>297194</v>
      </c>
      <c r="R8" s="34">
        <v>80184</v>
      </c>
      <c r="S8" s="34">
        <v>626293</v>
      </c>
      <c r="T8" s="34">
        <v>34332</v>
      </c>
      <c r="U8" s="35">
        <v>17751</v>
      </c>
      <c r="V8" s="36">
        <v>12</v>
      </c>
      <c r="W8" s="31"/>
      <c r="X8" s="31"/>
      <c r="Y8" s="31"/>
      <c r="Z8" s="31"/>
      <c r="AA8" s="31"/>
      <c r="AB8" s="31"/>
    </row>
    <row r="9" spans="1:22" s="31" customFormat="1" ht="12" customHeight="1">
      <c r="A9" s="32" t="s">
        <v>46</v>
      </c>
      <c r="B9" s="33">
        <v>192</v>
      </c>
      <c r="C9" s="34">
        <v>3020137</v>
      </c>
      <c r="D9" s="34">
        <v>83861</v>
      </c>
      <c r="E9" s="34">
        <v>851827</v>
      </c>
      <c r="F9" s="34">
        <v>92432</v>
      </c>
      <c r="G9" s="34">
        <v>32022</v>
      </c>
      <c r="H9" s="34">
        <v>1875231</v>
      </c>
      <c r="I9" s="34">
        <v>34425</v>
      </c>
      <c r="J9" s="34">
        <v>404</v>
      </c>
      <c r="K9" s="34">
        <v>874</v>
      </c>
      <c r="L9" s="34">
        <v>49061</v>
      </c>
      <c r="M9" s="34">
        <v>3326</v>
      </c>
      <c r="N9" s="34">
        <v>2088829</v>
      </c>
      <c r="O9" s="34">
        <v>305860</v>
      </c>
      <c r="P9" s="34">
        <v>1422668</v>
      </c>
      <c r="Q9" s="34">
        <v>297621</v>
      </c>
      <c r="R9" s="34">
        <v>62680</v>
      </c>
      <c r="S9" s="34">
        <v>703371</v>
      </c>
      <c r="T9" s="34">
        <v>35856</v>
      </c>
      <c r="U9" s="35">
        <v>19290</v>
      </c>
      <c r="V9" s="36">
        <v>13</v>
      </c>
    </row>
    <row r="10" spans="1:22" s="31" customFormat="1" ht="12" customHeight="1">
      <c r="A10" s="32" t="s">
        <v>48</v>
      </c>
      <c r="B10" s="33">
        <v>190</v>
      </c>
      <c r="C10" s="34">
        <v>3113623</v>
      </c>
      <c r="D10" s="34">
        <v>83179</v>
      </c>
      <c r="E10" s="34">
        <v>1126761</v>
      </c>
      <c r="F10" s="34">
        <v>73330</v>
      </c>
      <c r="G10" s="34">
        <v>14178</v>
      </c>
      <c r="H10" s="34">
        <v>1743551</v>
      </c>
      <c r="I10" s="34">
        <v>28793</v>
      </c>
      <c r="J10" s="34">
        <v>258</v>
      </c>
      <c r="K10" s="34">
        <v>966</v>
      </c>
      <c r="L10" s="34">
        <v>42607</v>
      </c>
      <c r="M10" s="34">
        <v>3161</v>
      </c>
      <c r="N10" s="34">
        <v>2073128</v>
      </c>
      <c r="O10" s="34">
        <v>285537</v>
      </c>
      <c r="P10" s="34">
        <v>1444591</v>
      </c>
      <c r="Q10" s="34">
        <v>286071</v>
      </c>
      <c r="R10" s="34">
        <v>56929</v>
      </c>
      <c r="S10" s="34">
        <v>732251</v>
      </c>
      <c r="T10" s="34">
        <v>37810</v>
      </c>
      <c r="U10" s="35">
        <v>19463</v>
      </c>
      <c r="V10" s="36">
        <v>14</v>
      </c>
    </row>
    <row r="11" spans="1:22" s="31" customFormat="1" ht="12" customHeight="1">
      <c r="A11" s="37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1"/>
    </row>
    <row r="12" spans="1:22" s="47" customFormat="1" ht="12" customHeight="1">
      <c r="A12" s="42" t="s">
        <v>51</v>
      </c>
      <c r="B12" s="43">
        <f aca="true" t="shared" si="0" ref="B12:U12">B25</f>
        <v>189</v>
      </c>
      <c r="C12" s="44">
        <f t="shared" si="0"/>
        <v>3072097</v>
      </c>
      <c r="D12" s="44">
        <f t="shared" si="0"/>
        <v>92812</v>
      </c>
      <c r="E12" s="44">
        <f t="shared" si="0"/>
        <v>1150562</v>
      </c>
      <c r="F12" s="44">
        <f t="shared" si="0"/>
        <v>67458</v>
      </c>
      <c r="G12" s="44">
        <f t="shared" si="0"/>
        <v>8496</v>
      </c>
      <c r="H12" s="44">
        <f t="shared" si="0"/>
        <v>1681169</v>
      </c>
      <c r="I12" s="44">
        <f t="shared" si="0"/>
        <v>25723</v>
      </c>
      <c r="J12" s="44">
        <f t="shared" si="0"/>
        <v>279</v>
      </c>
      <c r="K12" s="44">
        <f t="shared" si="0"/>
        <v>373</v>
      </c>
      <c r="L12" s="44">
        <f t="shared" si="0"/>
        <v>45225</v>
      </c>
      <c r="M12" s="44">
        <f t="shared" si="0"/>
        <v>3086</v>
      </c>
      <c r="N12" s="44">
        <f t="shared" si="0"/>
        <v>2084792</v>
      </c>
      <c r="O12" s="44">
        <f t="shared" si="0"/>
        <v>267155</v>
      </c>
      <c r="P12" s="44">
        <f t="shared" si="0"/>
        <v>1503291</v>
      </c>
      <c r="Q12" s="44">
        <f t="shared" si="0"/>
        <v>266038</v>
      </c>
      <c r="R12" s="44">
        <f t="shared" si="0"/>
        <v>48308</v>
      </c>
      <c r="S12" s="44">
        <f t="shared" si="0"/>
        <v>779633</v>
      </c>
      <c r="T12" s="44">
        <f t="shared" si="0"/>
        <v>38252</v>
      </c>
      <c r="U12" s="45">
        <f t="shared" si="0"/>
        <v>12762</v>
      </c>
      <c r="V12" s="46">
        <v>15</v>
      </c>
    </row>
    <row r="13" spans="1:22" s="47" customFormat="1" ht="12" customHeight="1">
      <c r="A13" s="40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4"/>
      <c r="S13" s="39"/>
      <c r="T13" s="44"/>
      <c r="U13" s="40"/>
      <c r="V13" s="41"/>
    </row>
    <row r="14" spans="1:22" s="31" customFormat="1" ht="12" customHeight="1">
      <c r="A14" s="48" t="s">
        <v>44</v>
      </c>
      <c r="B14" s="49">
        <v>190</v>
      </c>
      <c r="C14" s="39">
        <f>SUM(D14:L14)</f>
        <v>3046884</v>
      </c>
      <c r="D14" s="50">
        <v>63295</v>
      </c>
      <c r="E14" s="50">
        <v>1093627</v>
      </c>
      <c r="F14" s="50">
        <v>72692</v>
      </c>
      <c r="G14" s="50">
        <v>8039</v>
      </c>
      <c r="H14" s="50">
        <v>1726822</v>
      </c>
      <c r="I14" s="50">
        <v>30039</v>
      </c>
      <c r="J14" s="50">
        <v>259</v>
      </c>
      <c r="K14" s="50">
        <v>768</v>
      </c>
      <c r="L14" s="50">
        <v>51343</v>
      </c>
      <c r="M14" s="50">
        <v>3161</v>
      </c>
      <c r="N14" s="39">
        <f>SUM(O14:R14)</f>
        <v>2049135</v>
      </c>
      <c r="O14" s="50">
        <v>276248</v>
      </c>
      <c r="P14" s="50">
        <v>1439525</v>
      </c>
      <c r="Q14" s="50">
        <v>282421</v>
      </c>
      <c r="R14" s="50">
        <v>50941</v>
      </c>
      <c r="S14" s="50">
        <v>749806</v>
      </c>
      <c r="T14" s="50">
        <v>26327</v>
      </c>
      <c r="U14" s="51">
        <v>13022</v>
      </c>
      <c r="V14" s="41">
        <v>1</v>
      </c>
    </row>
    <row r="15" spans="1:22" s="31" customFormat="1" ht="12" customHeight="1">
      <c r="A15" s="52" t="s">
        <v>29</v>
      </c>
      <c r="B15" s="49">
        <v>190</v>
      </c>
      <c r="C15" s="39">
        <f aca="true" t="shared" si="1" ref="C15:C25">SUM(D15:L15)</f>
        <v>3034561</v>
      </c>
      <c r="D15" s="50">
        <v>55658</v>
      </c>
      <c r="E15" s="50">
        <v>1094299</v>
      </c>
      <c r="F15" s="50">
        <v>72449</v>
      </c>
      <c r="G15" s="50">
        <v>7881</v>
      </c>
      <c r="H15" s="50">
        <v>1700731</v>
      </c>
      <c r="I15" s="50">
        <v>30553</v>
      </c>
      <c r="J15" s="50">
        <v>270</v>
      </c>
      <c r="K15" s="50">
        <v>819</v>
      </c>
      <c r="L15" s="50">
        <v>71901</v>
      </c>
      <c r="M15" s="50">
        <v>3161</v>
      </c>
      <c r="N15" s="39">
        <f aca="true" t="shared" si="2" ref="N15:N25">SUM(O15:R15)</f>
        <v>2050062</v>
      </c>
      <c r="O15" s="50">
        <v>276139</v>
      </c>
      <c r="P15" s="50">
        <v>1442490</v>
      </c>
      <c r="Q15" s="50">
        <v>280912</v>
      </c>
      <c r="R15" s="50">
        <v>50521</v>
      </c>
      <c r="S15" s="50">
        <v>732510</v>
      </c>
      <c r="T15" s="50">
        <v>26743</v>
      </c>
      <c r="U15" s="51">
        <v>15045</v>
      </c>
      <c r="V15" s="41">
        <v>2</v>
      </c>
    </row>
    <row r="16" spans="1:22" s="31" customFormat="1" ht="12" customHeight="1">
      <c r="A16" s="52" t="s">
        <v>30</v>
      </c>
      <c r="B16" s="49">
        <v>190</v>
      </c>
      <c r="C16" s="39">
        <f t="shared" si="1"/>
        <v>3092672</v>
      </c>
      <c r="D16" s="50">
        <v>68418</v>
      </c>
      <c r="E16" s="50">
        <v>1131115</v>
      </c>
      <c r="F16" s="50">
        <v>71511</v>
      </c>
      <c r="G16" s="50">
        <v>13135</v>
      </c>
      <c r="H16" s="50">
        <v>1709995</v>
      </c>
      <c r="I16" s="50">
        <v>30625</v>
      </c>
      <c r="J16" s="50">
        <v>330</v>
      </c>
      <c r="K16" s="50">
        <v>913</v>
      </c>
      <c r="L16" s="50">
        <v>66630</v>
      </c>
      <c r="M16" s="50">
        <v>3161</v>
      </c>
      <c r="N16" s="39">
        <f t="shared" si="2"/>
        <v>2082115</v>
      </c>
      <c r="O16" s="50">
        <v>284626</v>
      </c>
      <c r="P16" s="50">
        <v>1468681</v>
      </c>
      <c r="Q16" s="50">
        <v>279598</v>
      </c>
      <c r="R16" s="50">
        <v>49210</v>
      </c>
      <c r="S16" s="50">
        <v>746478</v>
      </c>
      <c r="T16" s="50">
        <v>30648</v>
      </c>
      <c r="U16" s="51">
        <v>65176</v>
      </c>
      <c r="V16" s="41">
        <v>3</v>
      </c>
    </row>
    <row r="17" spans="1:22" s="31" customFormat="1" ht="12" customHeight="1">
      <c r="A17" s="52" t="s">
        <v>31</v>
      </c>
      <c r="B17" s="49">
        <v>190</v>
      </c>
      <c r="C17" s="39">
        <f t="shared" si="1"/>
        <v>3131155</v>
      </c>
      <c r="D17" s="50">
        <v>83884</v>
      </c>
      <c r="E17" s="50">
        <v>1151690</v>
      </c>
      <c r="F17" s="50">
        <v>71203</v>
      </c>
      <c r="G17" s="50">
        <v>7833</v>
      </c>
      <c r="H17" s="50">
        <v>1718839</v>
      </c>
      <c r="I17" s="50">
        <v>31154</v>
      </c>
      <c r="J17" s="50">
        <v>338</v>
      </c>
      <c r="K17" s="50">
        <v>779</v>
      </c>
      <c r="L17" s="50">
        <v>65435</v>
      </c>
      <c r="M17" s="50">
        <v>2615</v>
      </c>
      <c r="N17" s="39">
        <f t="shared" si="2"/>
        <v>2043262</v>
      </c>
      <c r="O17" s="50">
        <v>254919</v>
      </c>
      <c r="P17" s="50">
        <v>1472660</v>
      </c>
      <c r="Q17" s="50">
        <v>268350</v>
      </c>
      <c r="R17" s="50">
        <v>47333</v>
      </c>
      <c r="S17" s="50">
        <v>735795</v>
      </c>
      <c r="T17" s="50">
        <v>30877</v>
      </c>
      <c r="U17" s="51">
        <v>16592</v>
      </c>
      <c r="V17" s="41">
        <v>4</v>
      </c>
    </row>
    <row r="18" spans="1:22" s="31" customFormat="1" ht="12" customHeight="1">
      <c r="A18" s="52" t="s">
        <v>32</v>
      </c>
      <c r="B18" s="49">
        <v>190</v>
      </c>
      <c r="C18" s="39">
        <f t="shared" si="1"/>
        <v>3141554</v>
      </c>
      <c r="D18" s="50">
        <v>95245</v>
      </c>
      <c r="E18" s="50">
        <v>1152089</v>
      </c>
      <c r="F18" s="50">
        <v>70491</v>
      </c>
      <c r="G18" s="50">
        <v>6478</v>
      </c>
      <c r="H18" s="50">
        <v>1736813</v>
      </c>
      <c r="I18" s="50">
        <v>30408</v>
      </c>
      <c r="J18" s="50">
        <v>339</v>
      </c>
      <c r="K18" s="50">
        <v>840</v>
      </c>
      <c r="L18" s="50">
        <v>48851</v>
      </c>
      <c r="M18" s="50">
        <v>2615</v>
      </c>
      <c r="N18" s="39">
        <f t="shared" si="2"/>
        <v>2053912</v>
      </c>
      <c r="O18" s="50">
        <v>251855</v>
      </c>
      <c r="P18" s="50">
        <v>1479681</v>
      </c>
      <c r="Q18" s="50">
        <v>270453</v>
      </c>
      <c r="R18" s="50">
        <v>51923</v>
      </c>
      <c r="S18" s="50">
        <v>735830</v>
      </c>
      <c r="T18" s="50">
        <v>30445</v>
      </c>
      <c r="U18" s="51">
        <v>10359</v>
      </c>
      <c r="V18" s="41">
        <v>5</v>
      </c>
    </row>
    <row r="19" spans="1:22" s="31" customFormat="1" ht="12" customHeight="1">
      <c r="A19" s="52" t="s">
        <v>33</v>
      </c>
      <c r="B19" s="49">
        <v>190</v>
      </c>
      <c r="C19" s="39">
        <f t="shared" si="1"/>
        <v>3177151</v>
      </c>
      <c r="D19" s="50">
        <v>78534</v>
      </c>
      <c r="E19" s="50">
        <v>1160176</v>
      </c>
      <c r="F19" s="50">
        <v>70028</v>
      </c>
      <c r="G19" s="50">
        <v>6280</v>
      </c>
      <c r="H19" s="50">
        <v>1769064</v>
      </c>
      <c r="I19" s="50">
        <v>29343</v>
      </c>
      <c r="J19" s="50">
        <v>299</v>
      </c>
      <c r="K19" s="50">
        <v>935</v>
      </c>
      <c r="L19" s="50">
        <v>62492</v>
      </c>
      <c r="M19" s="50">
        <v>2615</v>
      </c>
      <c r="N19" s="39">
        <f t="shared" si="2"/>
        <v>2032432</v>
      </c>
      <c r="O19" s="50">
        <v>243719</v>
      </c>
      <c r="P19" s="50">
        <v>1475615</v>
      </c>
      <c r="Q19" s="50">
        <v>267306</v>
      </c>
      <c r="R19" s="50">
        <v>45792</v>
      </c>
      <c r="S19" s="50">
        <v>753200</v>
      </c>
      <c r="T19" s="50">
        <v>31308</v>
      </c>
      <c r="U19" s="51">
        <v>13875</v>
      </c>
      <c r="V19" s="41">
        <v>6</v>
      </c>
    </row>
    <row r="20" spans="1:22" s="31" customFormat="1" ht="12" customHeight="1">
      <c r="A20" s="52" t="s">
        <v>34</v>
      </c>
      <c r="B20" s="49">
        <v>190</v>
      </c>
      <c r="C20" s="39">
        <f t="shared" si="1"/>
        <v>3137548</v>
      </c>
      <c r="D20" s="50">
        <v>75971</v>
      </c>
      <c r="E20" s="50">
        <v>1120760</v>
      </c>
      <c r="F20" s="50">
        <v>69477</v>
      </c>
      <c r="G20" s="50">
        <v>8275</v>
      </c>
      <c r="H20" s="50">
        <v>1772019</v>
      </c>
      <c r="I20" s="50">
        <v>27209</v>
      </c>
      <c r="J20" s="50">
        <v>252</v>
      </c>
      <c r="K20" s="50">
        <v>828</v>
      </c>
      <c r="L20" s="50">
        <v>62757</v>
      </c>
      <c r="M20" s="50">
        <v>3117</v>
      </c>
      <c r="N20" s="39">
        <f t="shared" si="2"/>
        <v>2048375</v>
      </c>
      <c r="O20" s="50">
        <v>255581</v>
      </c>
      <c r="P20" s="50">
        <v>1467913</v>
      </c>
      <c r="Q20" s="50">
        <v>280637</v>
      </c>
      <c r="R20" s="50">
        <v>44244</v>
      </c>
      <c r="S20" s="50">
        <v>765252</v>
      </c>
      <c r="T20" s="50">
        <v>30705</v>
      </c>
      <c r="U20" s="51">
        <v>14801</v>
      </c>
      <c r="V20" s="41">
        <v>7</v>
      </c>
    </row>
    <row r="21" spans="1:22" s="31" customFormat="1" ht="12" customHeight="1">
      <c r="A21" s="52" t="s">
        <v>35</v>
      </c>
      <c r="B21" s="49">
        <v>189</v>
      </c>
      <c r="C21" s="39">
        <f t="shared" si="1"/>
        <v>3151923</v>
      </c>
      <c r="D21" s="50">
        <v>88185</v>
      </c>
      <c r="E21" s="50">
        <v>1140642</v>
      </c>
      <c r="F21" s="50">
        <v>69078</v>
      </c>
      <c r="G21" s="50">
        <v>7888</v>
      </c>
      <c r="H21" s="50">
        <v>1754325</v>
      </c>
      <c r="I21" s="50">
        <v>27376</v>
      </c>
      <c r="J21" s="50">
        <v>275</v>
      </c>
      <c r="K21" s="50">
        <v>806</v>
      </c>
      <c r="L21" s="50">
        <v>63348</v>
      </c>
      <c r="M21" s="50">
        <v>3117</v>
      </c>
      <c r="N21" s="39">
        <f t="shared" si="2"/>
        <v>2053076</v>
      </c>
      <c r="O21" s="50">
        <v>255341</v>
      </c>
      <c r="P21" s="50">
        <v>1472288</v>
      </c>
      <c r="Q21" s="50">
        <v>279157</v>
      </c>
      <c r="R21" s="50">
        <v>46290</v>
      </c>
      <c r="S21" s="50">
        <v>777862</v>
      </c>
      <c r="T21" s="50">
        <v>29342</v>
      </c>
      <c r="U21" s="51">
        <v>15012</v>
      </c>
      <c r="V21" s="41">
        <v>8</v>
      </c>
    </row>
    <row r="22" spans="1:22" s="31" customFormat="1" ht="12" customHeight="1">
      <c r="A22" s="52" t="s">
        <v>36</v>
      </c>
      <c r="B22" s="49">
        <v>189</v>
      </c>
      <c r="C22" s="39">
        <f t="shared" si="1"/>
        <v>3075162</v>
      </c>
      <c r="D22" s="50">
        <v>78014</v>
      </c>
      <c r="E22" s="50">
        <v>1093819</v>
      </c>
      <c r="F22" s="50">
        <v>68589</v>
      </c>
      <c r="G22" s="50">
        <v>7616</v>
      </c>
      <c r="H22" s="50">
        <v>1731590</v>
      </c>
      <c r="I22" s="50">
        <v>27798</v>
      </c>
      <c r="J22" s="50">
        <v>280</v>
      </c>
      <c r="K22" s="50">
        <v>461</v>
      </c>
      <c r="L22" s="50">
        <v>66995</v>
      </c>
      <c r="M22" s="50">
        <v>3117</v>
      </c>
      <c r="N22" s="39">
        <f t="shared" si="2"/>
        <v>2055935</v>
      </c>
      <c r="O22" s="50">
        <v>253374</v>
      </c>
      <c r="P22" s="50">
        <v>1473353</v>
      </c>
      <c r="Q22" s="50">
        <v>287657</v>
      </c>
      <c r="R22" s="50">
        <v>41551</v>
      </c>
      <c r="S22" s="50">
        <v>791320</v>
      </c>
      <c r="T22" s="50">
        <v>30219</v>
      </c>
      <c r="U22" s="51">
        <v>42929</v>
      </c>
      <c r="V22" s="41">
        <v>9</v>
      </c>
    </row>
    <row r="23" spans="1:22" s="31" customFormat="1" ht="12" customHeight="1">
      <c r="A23" s="52" t="s">
        <v>37</v>
      </c>
      <c r="B23" s="49">
        <v>189</v>
      </c>
      <c r="C23" s="39">
        <f t="shared" si="1"/>
        <v>3040177</v>
      </c>
      <c r="D23" s="50">
        <v>71836</v>
      </c>
      <c r="E23" s="50">
        <v>1110918</v>
      </c>
      <c r="F23" s="50">
        <v>68230</v>
      </c>
      <c r="G23" s="50">
        <v>5797</v>
      </c>
      <c r="H23" s="50">
        <v>1705606</v>
      </c>
      <c r="I23" s="50">
        <v>28262</v>
      </c>
      <c r="J23" s="50">
        <v>321</v>
      </c>
      <c r="K23" s="50">
        <v>521</v>
      </c>
      <c r="L23" s="50">
        <v>48686</v>
      </c>
      <c r="M23" s="50">
        <v>2594</v>
      </c>
      <c r="N23" s="39">
        <f t="shared" si="2"/>
        <v>2044169</v>
      </c>
      <c r="O23" s="50">
        <v>253398</v>
      </c>
      <c r="P23" s="50">
        <v>1484571</v>
      </c>
      <c r="Q23" s="50">
        <v>265234</v>
      </c>
      <c r="R23" s="50">
        <v>40966</v>
      </c>
      <c r="S23" s="50">
        <v>779368</v>
      </c>
      <c r="T23" s="50">
        <v>26684</v>
      </c>
      <c r="U23" s="51">
        <v>13856</v>
      </c>
      <c r="V23" s="53">
        <v>10</v>
      </c>
    </row>
    <row r="24" spans="1:22" s="31" customFormat="1" ht="12" customHeight="1">
      <c r="A24" s="52" t="s">
        <v>38</v>
      </c>
      <c r="B24" s="49">
        <v>189</v>
      </c>
      <c r="C24" s="39">
        <f t="shared" si="1"/>
        <v>3079602</v>
      </c>
      <c r="D24" s="50">
        <v>85911</v>
      </c>
      <c r="E24" s="50">
        <v>1138557</v>
      </c>
      <c r="F24" s="50">
        <v>67740</v>
      </c>
      <c r="G24" s="50">
        <v>6166</v>
      </c>
      <c r="H24" s="50">
        <v>1703860</v>
      </c>
      <c r="I24" s="50">
        <v>27677</v>
      </c>
      <c r="J24" s="50">
        <v>323</v>
      </c>
      <c r="K24" s="50">
        <v>615</v>
      </c>
      <c r="L24" s="50">
        <v>48753</v>
      </c>
      <c r="M24" s="50">
        <v>2594</v>
      </c>
      <c r="N24" s="39">
        <f t="shared" si="2"/>
        <v>2052530</v>
      </c>
      <c r="O24" s="50">
        <v>257043</v>
      </c>
      <c r="P24" s="50">
        <v>1483579</v>
      </c>
      <c r="Q24" s="50">
        <v>266760</v>
      </c>
      <c r="R24" s="50">
        <v>45148</v>
      </c>
      <c r="S24" s="50">
        <v>782909</v>
      </c>
      <c r="T24" s="50">
        <v>29566</v>
      </c>
      <c r="U24" s="51">
        <v>15696</v>
      </c>
      <c r="V24" s="41">
        <v>11</v>
      </c>
    </row>
    <row r="25" spans="1:22" s="31" customFormat="1" ht="12" customHeight="1">
      <c r="A25" s="54" t="s">
        <v>39</v>
      </c>
      <c r="B25" s="55">
        <v>189</v>
      </c>
      <c r="C25" s="56">
        <f t="shared" si="1"/>
        <v>3072097</v>
      </c>
      <c r="D25" s="57">
        <v>92812</v>
      </c>
      <c r="E25" s="57">
        <v>1150562</v>
      </c>
      <c r="F25" s="57">
        <v>67458</v>
      </c>
      <c r="G25" s="57">
        <v>8496</v>
      </c>
      <c r="H25" s="57">
        <v>1681169</v>
      </c>
      <c r="I25" s="57">
        <v>25723</v>
      </c>
      <c r="J25" s="57">
        <v>279</v>
      </c>
      <c r="K25" s="57">
        <v>373</v>
      </c>
      <c r="L25" s="57">
        <v>45225</v>
      </c>
      <c r="M25" s="57">
        <v>3086</v>
      </c>
      <c r="N25" s="56">
        <f t="shared" si="2"/>
        <v>2084792</v>
      </c>
      <c r="O25" s="57">
        <v>267155</v>
      </c>
      <c r="P25" s="57">
        <v>1503291</v>
      </c>
      <c r="Q25" s="57">
        <v>266038</v>
      </c>
      <c r="R25" s="57">
        <v>48308</v>
      </c>
      <c r="S25" s="57">
        <v>779633</v>
      </c>
      <c r="T25" s="57">
        <v>38252</v>
      </c>
      <c r="U25" s="58">
        <v>12762</v>
      </c>
      <c r="V25" s="59">
        <v>12</v>
      </c>
    </row>
    <row r="26" spans="1:22" ht="12" customHeight="1">
      <c r="A26" s="60" t="s">
        <v>40</v>
      </c>
      <c r="B26" s="31" t="s">
        <v>41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" ht="12" customHeight="1">
      <c r="A27" s="60" t="s">
        <v>45</v>
      </c>
      <c r="B27" s="63" t="s">
        <v>42</v>
      </c>
    </row>
    <row r="28" spans="1:2" ht="12" customHeight="1">
      <c r="A28" s="64"/>
      <c r="B28" s="63"/>
    </row>
    <row r="29" spans="1:4" ht="12" customHeight="1">
      <c r="A29"/>
      <c r="B29"/>
      <c r="C29"/>
      <c r="D29"/>
    </row>
    <row r="30" ht="15" customHeight="1">
      <c r="A30" s="65"/>
    </row>
  </sheetData>
  <mergeCells count="19">
    <mergeCell ref="D1:H1"/>
    <mergeCell ref="B4:B6"/>
    <mergeCell ref="V4:V6"/>
    <mergeCell ref="R5:R6"/>
    <mergeCell ref="S5:S6"/>
    <mergeCell ref="T5:T6"/>
    <mergeCell ref="U5:U6"/>
    <mergeCell ref="N5:N6"/>
    <mergeCell ref="O5:O6"/>
    <mergeCell ref="P5:P6"/>
    <mergeCell ref="Q5:Q6"/>
    <mergeCell ref="G5:G6"/>
    <mergeCell ref="H5:H6"/>
    <mergeCell ref="I5:I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37" footer="0.5118110236220472"/>
  <pageSetup horizontalDpi="600" verticalDpi="600" orientation="portrait" paperSize="9" scale="104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2005-02-10T05:37:02Z</cp:lastPrinted>
  <dcterms:created xsi:type="dcterms:W3CDTF">2002-02-01T07:54:35Z</dcterms:created>
  <dcterms:modified xsi:type="dcterms:W3CDTF">2005-08-02T00:49:45Z</dcterms:modified>
  <cp:category/>
  <cp:version/>
  <cp:contentType/>
  <cp:contentStatus/>
</cp:coreProperties>
</file>