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3" sheetId="1" r:id="rId1"/>
  </sheets>
  <definedNames>
    <definedName name="_10.電気_ガスおよび水道">#REF!</definedName>
    <definedName name="_111．工事別着工住宅数数および床面積" localSheetId="0">'113'!$A$1:$G$24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'113'!$A$1:$G$24</definedName>
    <definedName name="_9.建__________設__________業">#REF!</definedName>
    <definedName name="\P">#REF!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<sst xmlns="http://schemas.openxmlformats.org/spreadsheetml/2006/main" count="69" uniqueCount="45">
  <si>
    <t>(単位  平方メートル、万円)</t>
  </si>
  <si>
    <t>年  月  次</t>
  </si>
  <si>
    <t>総    数</t>
  </si>
  <si>
    <t>国</t>
  </si>
  <si>
    <t>県</t>
  </si>
  <si>
    <t>会    社</t>
  </si>
  <si>
    <t>個    人</t>
  </si>
  <si>
    <t>標示</t>
  </si>
  <si>
    <t>床 面 積</t>
  </si>
  <si>
    <t>工事費予定額</t>
  </si>
  <si>
    <t>番号</t>
  </si>
  <si>
    <t>８</t>
  </si>
  <si>
    <t>９</t>
  </si>
  <si>
    <t>１０</t>
  </si>
  <si>
    <t>１１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</si>
  <si>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</si>
  <si>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</si>
  <si>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</si>
  <si>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</si>
  <si>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</si>
  <si>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</si>
  <si>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</si>
  <si>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</si>
  <si>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</si>
  <si>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</si>
  <si>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</si>
  <si>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</si>
  <si>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</si>
  <si>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</si>
  <si>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</si>
  <si>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</si>
  <si>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</si>
  <si>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t xml:space="preserve">                                                                        113．建       築       主       別          着       工       建       築       数</t>
  </si>
  <si>
    <t>１３</t>
  </si>
  <si>
    <t>　１２</t>
  </si>
  <si>
    <t>　１３</t>
  </si>
  <si>
    <t>会　社　で　な　い　団　体</t>
  </si>
  <si>
    <t>平成１１年</t>
  </si>
  <si>
    <t>　１４</t>
  </si>
  <si>
    <t>１４</t>
  </si>
  <si>
    <t>　１５</t>
  </si>
  <si>
    <t>－</t>
  </si>
  <si>
    <t xml:space="preserve">市     町     村  </t>
  </si>
  <si>
    <t>１５</t>
  </si>
  <si>
    <t>資料:（財）建設物価調査会｢建設統計月報｣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</si>
</sst>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centerContinuous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9" fontId="7" fillId="0" borderId="4" xfId="20" applyNumberFormat="1" applyFont="1" applyBorder="1" applyAlignment="1">
      <alignment horizontal="center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5" xfId="20" applyNumberFormat="1" applyFont="1" applyBorder="1" applyAlignment="1">
      <alignment/>
      <protection/>
    </xf>
    <xf numFmtId="177" fontId="0" fillId="0" borderId="0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8" fillId="0" borderId="0" xfId="20" applyNumberFormat="1" applyFont="1" applyProtection="1">
      <alignment/>
      <protection/>
    </xf>
    <xf numFmtId="177" fontId="8" fillId="0" borderId="0" xfId="20" applyNumberFormat="1" applyFont="1" applyAlignment="1">
      <alignment/>
      <protection/>
    </xf>
    <xf numFmtId="177" fontId="8" fillId="0" borderId="0" xfId="20" applyNumberFormat="1" applyFont="1">
      <alignment/>
      <protection/>
    </xf>
    <xf numFmtId="177" fontId="8" fillId="0" borderId="0" xfId="20" applyNumberFormat="1" applyFont="1" applyAlignment="1" applyProtection="1">
      <alignment/>
      <protection/>
    </xf>
    <xf numFmtId="177" fontId="8" fillId="0" borderId="0" xfId="20" applyNumberFormat="1" applyFont="1" applyAlignment="1" quotePrefix="1">
      <alignment horizontal="right"/>
      <protection/>
    </xf>
    <xf numFmtId="177" fontId="8" fillId="0" borderId="0" xfId="20" applyNumberFormat="1" applyFont="1" applyAlignment="1">
      <alignment horizontal="right"/>
      <protection/>
    </xf>
    <xf numFmtId="42" fontId="8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A27" sqref="A27"/>
    </sheetView>
  </sheetViews>
  <sheetFormatPr defaultColWidth="11.875" defaultRowHeight="12" customHeight="1"/>
  <cols>
    <col min="1" max="1" width="12.00390625" style="4" customWidth="1"/>
    <col min="2" max="5" width="13.25390625" style="4" customWidth="1"/>
    <col min="6" max="6" width="13.25390625" style="3" customWidth="1"/>
    <col min="7" max="7" width="13.25390625" style="4" customWidth="1"/>
    <col min="8" max="8" width="13.625" style="4" customWidth="1"/>
    <col min="9" max="15" width="14.25390625" style="4" customWidth="1"/>
    <col min="16" max="16" width="5.875" style="4" customWidth="1"/>
    <col min="17" max="16384" width="11.875" style="4" customWidth="1"/>
  </cols>
  <sheetData>
    <row r="1" spans="1:20" ht="19.5" customHeight="1">
      <c r="A1" s="1" t="s">
        <v>32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" ht="12" customHeight="1" thickBot="1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42</v>
      </c>
      <c r="I3" s="10"/>
      <c r="J3" s="9" t="s">
        <v>5</v>
      </c>
      <c r="K3" s="10"/>
      <c r="L3" s="9" t="s">
        <v>36</v>
      </c>
      <c r="M3" s="10"/>
      <c r="N3" s="9" t="s">
        <v>6</v>
      </c>
      <c r="O3" s="10"/>
      <c r="P3" s="11" t="s">
        <v>7</v>
      </c>
    </row>
    <row r="4" spans="1:16" s="12" customFormat="1" ht="12" customHeight="1">
      <c r="A4" s="13"/>
      <c r="B4" s="14" t="s">
        <v>8</v>
      </c>
      <c r="C4" s="14" t="s">
        <v>9</v>
      </c>
      <c r="D4" s="14" t="s">
        <v>8</v>
      </c>
      <c r="E4" s="14" t="s">
        <v>9</v>
      </c>
      <c r="F4" s="14" t="s">
        <v>8</v>
      </c>
      <c r="G4" s="14" t="s">
        <v>9</v>
      </c>
      <c r="H4" s="14" t="s">
        <v>8</v>
      </c>
      <c r="I4" s="14" t="s">
        <v>9</v>
      </c>
      <c r="J4" s="14" t="s">
        <v>8</v>
      </c>
      <c r="K4" s="14" t="s">
        <v>9</v>
      </c>
      <c r="L4" s="14" t="s">
        <v>8</v>
      </c>
      <c r="M4" s="14" t="s">
        <v>9</v>
      </c>
      <c r="N4" s="14" t="s">
        <v>8</v>
      </c>
      <c r="O4" s="14" t="s">
        <v>9</v>
      </c>
      <c r="P4" s="15" t="s">
        <v>10</v>
      </c>
    </row>
    <row r="5" spans="1:16" ht="12" customHeight="1">
      <c r="A5" s="16" t="s">
        <v>37</v>
      </c>
      <c r="B5" s="19">
        <v>1918716</v>
      </c>
      <c r="C5" s="4">
        <v>26664023</v>
      </c>
      <c r="D5" s="4">
        <v>35664</v>
      </c>
      <c r="E5" s="4">
        <v>395786</v>
      </c>
      <c r="F5" s="3">
        <v>19230</v>
      </c>
      <c r="G5" s="4">
        <v>334712</v>
      </c>
      <c r="H5" s="4">
        <v>105912</v>
      </c>
      <c r="I5" s="4">
        <v>2192819</v>
      </c>
      <c r="J5" s="4">
        <v>527071</v>
      </c>
      <c r="K5" s="4">
        <v>6139927</v>
      </c>
      <c r="L5" s="4">
        <v>163218</v>
      </c>
      <c r="M5" s="4">
        <v>2523256</v>
      </c>
      <c r="N5" s="4">
        <v>1067621</v>
      </c>
      <c r="O5" s="4">
        <v>15077523</v>
      </c>
      <c r="P5" s="18" t="s">
        <v>14</v>
      </c>
    </row>
    <row r="6" spans="1:16" ht="12" customHeight="1">
      <c r="A6" s="16" t="s">
        <v>34</v>
      </c>
      <c r="B6" s="19">
        <v>2062516</v>
      </c>
      <c r="C6" s="30">
        <v>28390150</v>
      </c>
      <c r="D6" s="30">
        <v>14793</v>
      </c>
      <c r="E6" s="30">
        <v>337283</v>
      </c>
      <c r="F6" s="30">
        <v>125458</v>
      </c>
      <c r="G6" s="30">
        <v>2979256</v>
      </c>
      <c r="H6" s="30">
        <v>89790</v>
      </c>
      <c r="I6" s="30">
        <v>1550827</v>
      </c>
      <c r="J6" s="30">
        <v>694366</v>
      </c>
      <c r="K6" s="30">
        <v>7623958</v>
      </c>
      <c r="L6" s="30">
        <v>181494</v>
      </c>
      <c r="M6" s="30">
        <v>2529578</v>
      </c>
      <c r="N6" s="30">
        <v>956615</v>
      </c>
      <c r="O6" s="30">
        <v>13369248</v>
      </c>
      <c r="P6" s="21" t="s">
        <v>31</v>
      </c>
    </row>
    <row r="7" spans="1:16" ht="12" customHeight="1">
      <c r="A7" s="16" t="s">
        <v>35</v>
      </c>
      <c r="B7" s="19">
        <v>1967546</v>
      </c>
      <c r="C7" s="30">
        <v>25685683</v>
      </c>
      <c r="D7" s="30">
        <v>24483</v>
      </c>
      <c r="E7" s="30">
        <v>433951</v>
      </c>
      <c r="F7" s="30">
        <v>37815</v>
      </c>
      <c r="G7" s="30">
        <v>678885</v>
      </c>
      <c r="H7" s="30">
        <v>148031</v>
      </c>
      <c r="I7" s="30">
        <v>3104894</v>
      </c>
      <c r="J7" s="30">
        <v>726461</v>
      </c>
      <c r="K7" s="30">
        <v>7029788</v>
      </c>
      <c r="L7" s="30">
        <v>177659</v>
      </c>
      <c r="M7" s="30">
        <v>2558109</v>
      </c>
      <c r="N7" s="30">
        <v>853097</v>
      </c>
      <c r="O7" s="30">
        <v>11880056</v>
      </c>
      <c r="P7" s="21" t="s">
        <v>33</v>
      </c>
    </row>
    <row r="8" spans="1:16" ht="12" customHeight="1">
      <c r="A8" s="16" t="s">
        <v>38</v>
      </c>
      <c r="B8" s="19">
        <v>1584007</v>
      </c>
      <c r="C8" s="30">
        <v>21628421</v>
      </c>
      <c r="D8" s="30">
        <v>16013</v>
      </c>
      <c r="E8" s="30">
        <v>342354</v>
      </c>
      <c r="F8" s="30">
        <v>32092</v>
      </c>
      <c r="G8" s="30">
        <v>538284</v>
      </c>
      <c r="H8" s="30">
        <v>110470</v>
      </c>
      <c r="I8" s="30">
        <v>2114526</v>
      </c>
      <c r="J8" s="30">
        <v>513248</v>
      </c>
      <c r="K8" s="30">
        <v>6025374</v>
      </c>
      <c r="L8" s="30">
        <v>144488</v>
      </c>
      <c r="M8" s="30">
        <v>2112794</v>
      </c>
      <c r="N8" s="30">
        <v>767696</v>
      </c>
      <c r="O8" s="30">
        <v>10495089</v>
      </c>
      <c r="P8" s="21" t="s">
        <v>39</v>
      </c>
    </row>
    <row r="9" spans="1:16" ht="12" customHeight="1">
      <c r="A9" s="20"/>
      <c r="B9" s="19"/>
      <c r="P9" s="21"/>
    </row>
    <row r="10" spans="1:16" s="25" customFormat="1" ht="12" customHeight="1">
      <c r="A10" s="32" t="s">
        <v>40</v>
      </c>
      <c r="B10" s="22">
        <f aca="true" t="shared" si="0" ref="B10:O10">SUM(B12:B23)</f>
        <v>1655452</v>
      </c>
      <c r="C10" s="23">
        <f t="shared" si="0"/>
        <v>21691380</v>
      </c>
      <c r="D10" s="23">
        <f t="shared" si="0"/>
        <v>18597</v>
      </c>
      <c r="E10" s="23">
        <f t="shared" si="0"/>
        <v>297855</v>
      </c>
      <c r="F10" s="23">
        <f t="shared" si="0"/>
        <v>10914</v>
      </c>
      <c r="G10" s="23">
        <f t="shared" si="0"/>
        <v>294591</v>
      </c>
      <c r="H10" s="23">
        <f t="shared" si="0"/>
        <v>90164</v>
      </c>
      <c r="I10" s="23">
        <f t="shared" si="0"/>
        <v>1660345</v>
      </c>
      <c r="J10" s="23">
        <f t="shared" si="0"/>
        <v>622306</v>
      </c>
      <c r="K10" s="23">
        <f t="shared" si="0"/>
        <v>6819270</v>
      </c>
      <c r="L10" s="23">
        <f t="shared" si="0"/>
        <v>155981</v>
      </c>
      <c r="M10" s="23">
        <f t="shared" si="0"/>
        <v>2574521</v>
      </c>
      <c r="N10" s="23">
        <f t="shared" si="0"/>
        <v>757490</v>
      </c>
      <c r="O10" s="23">
        <f t="shared" si="0"/>
        <v>10044798</v>
      </c>
      <c r="P10" s="24" t="s">
        <v>43</v>
      </c>
    </row>
    <row r="11" spans="1:16" ht="12" customHeight="1">
      <c r="A11" s="20"/>
      <c r="B11" s="19"/>
      <c r="P11" s="21"/>
    </row>
    <row r="12" spans="1:16" ht="12" customHeight="1">
      <c r="A12" s="16" t="s">
        <v>15</v>
      </c>
      <c r="B12" s="17">
        <f aca="true" t="shared" si="1" ref="B12:B23">SUM(D12,F12,H12,J12,L12,N12)</f>
        <v>98309</v>
      </c>
      <c r="C12" s="26">
        <f aca="true" t="shared" si="2" ref="C12:C23">SUM(E12,G12,I12,K12,M12,O12)</f>
        <v>1302004</v>
      </c>
      <c r="D12" s="33">
        <v>870</v>
      </c>
      <c r="E12" s="33">
        <v>18694</v>
      </c>
      <c r="F12" s="34">
        <v>356</v>
      </c>
      <c r="G12" s="33">
        <v>9570</v>
      </c>
      <c r="H12" s="35">
        <v>6890</v>
      </c>
      <c r="I12" s="35">
        <v>133360</v>
      </c>
      <c r="J12" s="35">
        <v>21468</v>
      </c>
      <c r="K12" s="35">
        <v>159790</v>
      </c>
      <c r="L12" s="35">
        <v>8973</v>
      </c>
      <c r="M12" s="35">
        <v>176960</v>
      </c>
      <c r="N12" s="35">
        <v>59752</v>
      </c>
      <c r="O12" s="35">
        <v>803630</v>
      </c>
      <c r="P12" s="18" t="s">
        <v>16</v>
      </c>
    </row>
    <row r="13" spans="1:16" ht="12" customHeight="1">
      <c r="A13" s="16" t="s">
        <v>17</v>
      </c>
      <c r="B13" s="17">
        <f t="shared" si="1"/>
        <v>109829</v>
      </c>
      <c r="C13" s="26">
        <f t="shared" si="2"/>
        <v>1351592</v>
      </c>
      <c r="D13" s="39" t="s">
        <v>41</v>
      </c>
      <c r="E13" s="39" t="s">
        <v>41</v>
      </c>
      <c r="F13" s="34">
        <v>3409</v>
      </c>
      <c r="G13" s="34">
        <v>74720</v>
      </c>
      <c r="H13" s="35">
        <v>2555</v>
      </c>
      <c r="I13" s="35">
        <v>81290</v>
      </c>
      <c r="J13" s="35">
        <v>41714</v>
      </c>
      <c r="K13" s="35">
        <v>369376</v>
      </c>
      <c r="L13" s="35">
        <v>9722</v>
      </c>
      <c r="M13" s="35">
        <v>138189</v>
      </c>
      <c r="N13" s="35">
        <v>52429</v>
      </c>
      <c r="O13" s="35">
        <v>688017</v>
      </c>
      <c r="P13" s="18" t="s">
        <v>18</v>
      </c>
    </row>
    <row r="14" spans="1:16" ht="12" customHeight="1">
      <c r="A14" s="16" t="s">
        <v>19</v>
      </c>
      <c r="B14" s="17">
        <f t="shared" si="1"/>
        <v>229902</v>
      </c>
      <c r="C14" s="26">
        <f t="shared" si="2"/>
        <v>2335909</v>
      </c>
      <c r="D14" s="36">
        <v>164</v>
      </c>
      <c r="E14" s="36">
        <v>1290</v>
      </c>
      <c r="F14" s="34">
        <v>287</v>
      </c>
      <c r="G14" s="33">
        <v>4150</v>
      </c>
      <c r="H14" s="35">
        <v>4866</v>
      </c>
      <c r="I14" s="35">
        <v>107440</v>
      </c>
      <c r="J14" s="35">
        <v>150176</v>
      </c>
      <c r="K14" s="35">
        <v>1117174</v>
      </c>
      <c r="L14" s="35">
        <v>17053</v>
      </c>
      <c r="M14" s="35">
        <v>366440</v>
      </c>
      <c r="N14" s="35">
        <v>57356</v>
      </c>
      <c r="O14" s="35">
        <v>739415</v>
      </c>
      <c r="P14" s="18" t="s">
        <v>20</v>
      </c>
    </row>
    <row r="15" spans="1:16" ht="12" customHeight="1">
      <c r="A15" s="16" t="s">
        <v>21</v>
      </c>
      <c r="B15" s="17">
        <f t="shared" si="1"/>
        <v>131576</v>
      </c>
      <c r="C15" s="26">
        <f t="shared" si="2"/>
        <v>1704729</v>
      </c>
      <c r="D15" s="37">
        <v>429</v>
      </c>
      <c r="E15" s="37">
        <v>7920</v>
      </c>
      <c r="F15" s="34">
        <v>395</v>
      </c>
      <c r="G15" s="34">
        <v>6221</v>
      </c>
      <c r="H15" s="37">
        <v>12271</v>
      </c>
      <c r="I15" s="37">
        <v>198900</v>
      </c>
      <c r="J15" s="37">
        <v>25025</v>
      </c>
      <c r="K15" s="37">
        <v>300811</v>
      </c>
      <c r="L15" s="37">
        <v>25327</v>
      </c>
      <c r="M15" s="37">
        <v>310809</v>
      </c>
      <c r="N15" s="37">
        <v>68129</v>
      </c>
      <c r="O15" s="37">
        <v>880068</v>
      </c>
      <c r="P15" s="18" t="s">
        <v>22</v>
      </c>
    </row>
    <row r="16" spans="1:16" ht="12" customHeight="1">
      <c r="A16" s="16" t="s">
        <v>23</v>
      </c>
      <c r="B16" s="17">
        <f t="shared" si="1"/>
        <v>115474</v>
      </c>
      <c r="C16" s="26">
        <f t="shared" si="2"/>
        <v>1551970</v>
      </c>
      <c r="D16" s="38">
        <v>1820</v>
      </c>
      <c r="E16" s="37">
        <v>13700</v>
      </c>
      <c r="F16" s="37">
        <v>215</v>
      </c>
      <c r="G16" s="37">
        <v>4585</v>
      </c>
      <c r="H16" s="37">
        <v>7922</v>
      </c>
      <c r="I16" s="37">
        <v>158681</v>
      </c>
      <c r="J16" s="37">
        <v>32580</v>
      </c>
      <c r="K16" s="37">
        <v>391203</v>
      </c>
      <c r="L16" s="37">
        <v>7582</v>
      </c>
      <c r="M16" s="37">
        <v>136198</v>
      </c>
      <c r="N16" s="37">
        <v>65355</v>
      </c>
      <c r="O16" s="37">
        <v>847603</v>
      </c>
      <c r="P16" s="18" t="s">
        <v>24</v>
      </c>
    </row>
    <row r="17" spans="1:16" ht="12" customHeight="1">
      <c r="A17" s="16" t="s">
        <v>25</v>
      </c>
      <c r="B17" s="17">
        <f t="shared" si="1"/>
        <v>206835</v>
      </c>
      <c r="C17" s="26">
        <f t="shared" si="2"/>
        <v>3644438</v>
      </c>
      <c r="D17" s="34">
        <v>1254</v>
      </c>
      <c r="E17" s="34">
        <v>50000</v>
      </c>
      <c r="F17" s="37">
        <v>1700</v>
      </c>
      <c r="G17" s="37">
        <v>23260</v>
      </c>
      <c r="H17" s="37">
        <v>14488</v>
      </c>
      <c r="I17" s="37">
        <v>257727</v>
      </c>
      <c r="J17" s="37">
        <v>104748</v>
      </c>
      <c r="K17" s="37">
        <v>2140474</v>
      </c>
      <c r="L17" s="37">
        <v>15474</v>
      </c>
      <c r="M17" s="37">
        <v>262627</v>
      </c>
      <c r="N17" s="37">
        <v>69171</v>
      </c>
      <c r="O17" s="37">
        <v>910350</v>
      </c>
      <c r="P17" s="18" t="s">
        <v>26</v>
      </c>
    </row>
    <row r="18" spans="1:16" ht="12" customHeight="1">
      <c r="A18" s="16" t="s">
        <v>27</v>
      </c>
      <c r="B18" s="17">
        <f t="shared" si="1"/>
        <v>135444</v>
      </c>
      <c r="C18" s="26">
        <f t="shared" si="2"/>
        <v>1848873</v>
      </c>
      <c r="D18" s="34">
        <v>392</v>
      </c>
      <c r="E18" s="34">
        <v>6300</v>
      </c>
      <c r="F18" s="39" t="s">
        <v>41</v>
      </c>
      <c r="G18" s="39" t="s">
        <v>41</v>
      </c>
      <c r="H18" s="37">
        <v>15318</v>
      </c>
      <c r="I18" s="37">
        <v>269619</v>
      </c>
      <c r="J18" s="37">
        <v>37356</v>
      </c>
      <c r="K18" s="37">
        <v>451468</v>
      </c>
      <c r="L18" s="37">
        <v>10511</v>
      </c>
      <c r="M18" s="37">
        <v>172155</v>
      </c>
      <c r="N18" s="37">
        <v>71867</v>
      </c>
      <c r="O18" s="37">
        <v>949331</v>
      </c>
      <c r="P18" s="18" t="s">
        <v>28</v>
      </c>
    </row>
    <row r="19" spans="1:16" ht="12" customHeight="1">
      <c r="A19" s="16" t="s">
        <v>29</v>
      </c>
      <c r="B19" s="17">
        <f t="shared" si="1"/>
        <v>146109</v>
      </c>
      <c r="C19" s="26">
        <f t="shared" si="2"/>
        <v>1806467</v>
      </c>
      <c r="D19" s="37">
        <v>10244</v>
      </c>
      <c r="E19" s="37">
        <v>132190</v>
      </c>
      <c r="F19" s="39" t="s">
        <v>41</v>
      </c>
      <c r="G19" s="39" t="s">
        <v>41</v>
      </c>
      <c r="H19" s="37">
        <v>3518</v>
      </c>
      <c r="I19" s="37">
        <v>72270</v>
      </c>
      <c r="J19" s="37">
        <v>59773</v>
      </c>
      <c r="K19" s="37">
        <v>537594</v>
      </c>
      <c r="L19" s="37">
        <v>16447</v>
      </c>
      <c r="M19" s="37">
        <v>278609</v>
      </c>
      <c r="N19" s="37">
        <v>56127</v>
      </c>
      <c r="O19" s="37">
        <v>785804</v>
      </c>
      <c r="P19" s="18" t="s">
        <v>11</v>
      </c>
    </row>
    <row r="20" spans="1:16" ht="12" customHeight="1">
      <c r="A20" s="16" t="s">
        <v>30</v>
      </c>
      <c r="B20" s="17">
        <f t="shared" si="1"/>
        <v>123571</v>
      </c>
      <c r="C20" s="26">
        <f t="shared" si="2"/>
        <v>1704490</v>
      </c>
      <c r="D20" s="34">
        <v>1842</v>
      </c>
      <c r="E20" s="34">
        <v>31500</v>
      </c>
      <c r="F20" s="37">
        <v>3231</v>
      </c>
      <c r="G20" s="37">
        <v>144500</v>
      </c>
      <c r="H20" s="37">
        <v>2747</v>
      </c>
      <c r="I20" s="37">
        <v>45899</v>
      </c>
      <c r="J20" s="37">
        <v>33426</v>
      </c>
      <c r="K20" s="37">
        <v>352240</v>
      </c>
      <c r="L20" s="37">
        <v>13166</v>
      </c>
      <c r="M20" s="37">
        <v>193470</v>
      </c>
      <c r="N20" s="37">
        <v>69159</v>
      </c>
      <c r="O20" s="37">
        <v>936881</v>
      </c>
      <c r="P20" s="18" t="s">
        <v>12</v>
      </c>
    </row>
    <row r="21" spans="1:16" ht="12" customHeight="1">
      <c r="A21" s="20" t="s">
        <v>13</v>
      </c>
      <c r="B21" s="17">
        <f t="shared" si="1"/>
        <v>130759</v>
      </c>
      <c r="C21" s="26">
        <f t="shared" si="2"/>
        <v>1494580</v>
      </c>
      <c r="D21" s="37">
        <v>558</v>
      </c>
      <c r="E21" s="37">
        <v>12688</v>
      </c>
      <c r="F21" s="39" t="s">
        <v>41</v>
      </c>
      <c r="G21" s="39" t="s">
        <v>41</v>
      </c>
      <c r="H21" s="37">
        <v>3548</v>
      </c>
      <c r="I21" s="37">
        <v>59616</v>
      </c>
      <c r="J21" s="37">
        <v>48207</v>
      </c>
      <c r="K21" s="37">
        <v>373689</v>
      </c>
      <c r="L21" s="37">
        <v>8876</v>
      </c>
      <c r="M21" s="37">
        <v>155324</v>
      </c>
      <c r="N21" s="37">
        <v>69570</v>
      </c>
      <c r="O21" s="37">
        <v>893263</v>
      </c>
      <c r="P21" s="18" t="s">
        <v>13</v>
      </c>
    </row>
    <row r="22" spans="1:16" ht="12" customHeight="1">
      <c r="A22" s="20" t="s">
        <v>14</v>
      </c>
      <c r="B22" s="17">
        <f t="shared" si="1"/>
        <v>124714</v>
      </c>
      <c r="C22" s="26">
        <f t="shared" si="2"/>
        <v>1524426</v>
      </c>
      <c r="D22" s="37">
        <v>787</v>
      </c>
      <c r="E22" s="37">
        <v>17773</v>
      </c>
      <c r="F22" s="37">
        <v>522</v>
      </c>
      <c r="G22" s="37">
        <v>8840</v>
      </c>
      <c r="H22" s="37">
        <v>8010</v>
      </c>
      <c r="I22" s="37">
        <v>107227</v>
      </c>
      <c r="J22" s="37">
        <v>35518</v>
      </c>
      <c r="K22" s="37">
        <v>268907</v>
      </c>
      <c r="L22" s="37">
        <v>15472</v>
      </c>
      <c r="M22" s="37">
        <v>263299</v>
      </c>
      <c r="N22" s="37">
        <v>64405</v>
      </c>
      <c r="O22" s="37">
        <v>858380</v>
      </c>
      <c r="P22" s="18" t="s">
        <v>14</v>
      </c>
    </row>
    <row r="23" spans="1:16" ht="12" customHeight="1">
      <c r="A23" s="20" t="s">
        <v>31</v>
      </c>
      <c r="B23" s="17">
        <f t="shared" si="1"/>
        <v>102930</v>
      </c>
      <c r="C23" s="26">
        <f t="shared" si="2"/>
        <v>1421902</v>
      </c>
      <c r="D23" s="37">
        <v>237</v>
      </c>
      <c r="E23" s="37">
        <v>5800</v>
      </c>
      <c r="F23" s="37">
        <v>799</v>
      </c>
      <c r="G23" s="37">
        <v>18745</v>
      </c>
      <c r="H23" s="37">
        <v>8031</v>
      </c>
      <c r="I23" s="37">
        <v>168316</v>
      </c>
      <c r="J23" s="37">
        <v>32315</v>
      </c>
      <c r="K23" s="37">
        <v>356544</v>
      </c>
      <c r="L23" s="37">
        <v>7378</v>
      </c>
      <c r="M23" s="37">
        <v>120441</v>
      </c>
      <c r="N23" s="37">
        <v>54170</v>
      </c>
      <c r="O23" s="37">
        <v>752056</v>
      </c>
      <c r="P23" s="18" t="s">
        <v>31</v>
      </c>
    </row>
    <row r="24" spans="1:16" ht="12" customHeight="1">
      <c r="A24" s="27" t="s">
        <v>44</v>
      </c>
      <c r="B24" s="27"/>
      <c r="C24" s="28"/>
      <c r="D24" s="28"/>
      <c r="E24" s="28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34" ht="15.75" customHeight="1"/>
    <row r="35" spans="1:2" ht="12" customHeight="1">
      <c r="A35" s="30"/>
      <c r="B35" s="30"/>
    </row>
    <row r="55" spans="1:6" ht="12" customHeight="1">
      <c r="A55" s="30"/>
      <c r="D55" s="30"/>
      <c r="E55" s="30"/>
      <c r="F55" s="31"/>
    </row>
    <row r="56" spans="1:6" ht="12" customHeight="1">
      <c r="A56" s="30"/>
      <c r="D56" s="30"/>
      <c r="E56" s="30"/>
      <c r="F56" s="31"/>
    </row>
    <row r="57" spans="1:6" ht="12" customHeight="1">
      <c r="A57" s="30"/>
      <c r="D57" s="30"/>
      <c r="E57" s="30"/>
      <c r="F57" s="31"/>
    </row>
    <row r="58" spans="1:6" ht="12" customHeight="1">
      <c r="A58" s="30"/>
      <c r="D58" s="30"/>
      <c r="E58" s="30"/>
      <c r="F58" s="31"/>
    </row>
    <row r="59" spans="1:6" ht="12" customHeight="1">
      <c r="A59" s="30"/>
      <c r="D59" s="30"/>
      <c r="E59" s="30"/>
      <c r="F59" s="31"/>
    </row>
    <row r="60" spans="1:6" ht="12" customHeight="1">
      <c r="A60" s="30"/>
      <c r="D60" s="30"/>
      <c r="E60" s="30"/>
      <c r="F60" s="31"/>
    </row>
    <row r="61" spans="1:6" ht="12" customHeight="1">
      <c r="A61" s="30"/>
      <c r="D61" s="30"/>
      <c r="E61" s="30"/>
      <c r="F61" s="31"/>
    </row>
    <row r="62" spans="1:6" ht="12" customHeight="1">
      <c r="A62" s="30"/>
      <c r="D62" s="30"/>
      <c r="E62" s="30"/>
      <c r="F62" s="31"/>
    </row>
    <row r="63" spans="1:6" ht="12" customHeight="1">
      <c r="A63" s="30"/>
      <c r="D63" s="30"/>
      <c r="E63" s="30"/>
      <c r="F63" s="31"/>
    </row>
    <row r="64" spans="1:6" ht="12" customHeight="1">
      <c r="A64" s="30"/>
      <c r="D64" s="30"/>
      <c r="E64" s="30"/>
      <c r="F64" s="31"/>
    </row>
    <row r="65" spans="1:6" ht="12" customHeight="1">
      <c r="A65" s="30"/>
      <c r="D65" s="30"/>
      <c r="E65" s="30"/>
      <c r="F65" s="31"/>
    </row>
    <row r="66" spans="1:6" ht="12" customHeight="1">
      <c r="A66" s="30"/>
      <c r="D66" s="30"/>
      <c r="E66" s="30"/>
      <c r="F66" s="31"/>
    </row>
    <row r="67" spans="1:6" ht="12" customHeight="1">
      <c r="A67" s="30"/>
      <c r="D67" s="30"/>
      <c r="E67" s="30"/>
      <c r="F67" s="31"/>
    </row>
    <row r="68" spans="1:6" ht="12" customHeight="1">
      <c r="A68" s="30"/>
      <c r="D68" s="30"/>
      <c r="E68" s="30"/>
      <c r="F68" s="31"/>
    </row>
    <row r="69" spans="1:6" ht="12" customHeight="1">
      <c r="A69" s="30"/>
      <c r="D69" s="30"/>
      <c r="E69" s="30"/>
      <c r="F69" s="31"/>
    </row>
    <row r="70" spans="1:6" ht="12" customHeight="1">
      <c r="A70" s="30"/>
      <c r="D70" s="30"/>
      <c r="E70" s="30"/>
      <c r="F70" s="31"/>
    </row>
    <row r="71" spans="1:6" ht="12" customHeight="1">
      <c r="A71" s="30"/>
      <c r="D71" s="30"/>
      <c r="E71" s="30"/>
      <c r="F71" s="31"/>
    </row>
    <row r="72" spans="1:6" ht="12" customHeight="1">
      <c r="A72" s="30"/>
      <c r="D72" s="30"/>
      <c r="E72" s="30"/>
      <c r="F72" s="31"/>
    </row>
    <row r="73" spans="1:6" ht="12" customHeight="1">
      <c r="A73" s="30"/>
      <c r="D73" s="30"/>
      <c r="E73" s="30"/>
      <c r="F73" s="31"/>
    </row>
    <row r="74" spans="1:6" ht="12" customHeight="1">
      <c r="A74" s="30"/>
      <c r="D74" s="30"/>
      <c r="E74" s="30"/>
      <c r="F74" s="31"/>
    </row>
    <row r="75" spans="1:6" ht="12" customHeight="1">
      <c r="A75" s="30"/>
      <c r="D75" s="30"/>
      <c r="E75" s="30"/>
      <c r="F75" s="31"/>
    </row>
    <row r="76" spans="1:6" ht="12" customHeight="1">
      <c r="A76" s="30"/>
      <c r="D76" s="30"/>
      <c r="E76" s="30"/>
      <c r="F76" s="31"/>
    </row>
    <row r="77" spans="1:6" ht="12" customHeight="1">
      <c r="A77" s="30"/>
      <c r="D77" s="30"/>
      <c r="E77" s="30"/>
      <c r="F77" s="31"/>
    </row>
    <row r="78" spans="1:6" ht="12" customHeight="1">
      <c r="A78" s="30"/>
      <c r="D78" s="30"/>
      <c r="E78" s="30"/>
      <c r="F78" s="31"/>
    </row>
    <row r="79" spans="1:6" ht="12" customHeight="1">
      <c r="A79" s="30"/>
      <c r="D79" s="30"/>
      <c r="E79" s="30"/>
      <c r="F79" s="31"/>
    </row>
    <row r="80" spans="1:6" ht="12" customHeight="1">
      <c r="A80" s="30"/>
      <c r="D80" s="30"/>
      <c r="E80" s="30"/>
      <c r="F80" s="31"/>
    </row>
    <row r="81" spans="1:6" ht="12" customHeight="1">
      <c r="A81" s="30"/>
      <c r="D81" s="30"/>
      <c r="E81" s="30"/>
      <c r="F81" s="31"/>
    </row>
    <row r="82" spans="1:6" ht="12" customHeight="1">
      <c r="A82" s="30"/>
      <c r="D82" s="30"/>
      <c r="E82" s="30"/>
      <c r="F82" s="31"/>
    </row>
    <row r="83" spans="1:6" ht="12" customHeight="1">
      <c r="A83" s="30"/>
      <c r="D83" s="30"/>
      <c r="E83" s="30"/>
      <c r="F83" s="31"/>
    </row>
    <row r="84" ht="12" customHeight="1">
      <c r="A84" s="30"/>
    </row>
    <row r="85" ht="12" customHeight="1">
      <c r="A85" s="30"/>
    </row>
    <row r="86" ht="12" customHeight="1">
      <c r="A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  <row r="91" ht="12" customHeight="1">
      <c r="A91" s="30"/>
    </row>
    <row r="92" ht="12" customHeight="1">
      <c r="A92" s="30"/>
    </row>
    <row r="93" ht="12" customHeight="1">
      <c r="A93" s="30"/>
    </row>
    <row r="94" ht="12" customHeight="1">
      <c r="A94" s="30"/>
    </row>
    <row r="95" ht="12" customHeight="1">
      <c r="A95" s="30"/>
    </row>
    <row r="96" ht="12" customHeight="1">
      <c r="A96" s="30"/>
    </row>
  </sheetData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2002-02-01T07:12:54Z</dcterms:created>
  <dcterms:modified xsi:type="dcterms:W3CDTF">2005-08-01T07:49:16Z</dcterms:modified>
  <cp:category/>
  <cp:version/>
  <cp:contentType/>
  <cp:contentStatus/>
</cp:coreProperties>
</file>