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2" sheetId="1" r:id="rId1"/>
  </sheets>
  <definedNames>
    <definedName name="_5６農家人口">#REF!</definedName>
    <definedName name="_Regression_Int" localSheetId="0" hidden="1">1</definedName>
    <definedName name="_xlnm.Print_Area" localSheetId="0">'222'!$A$1:$J$68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<sst xmlns="http://schemas.openxmlformats.org/spreadsheetml/2006/main" count="97" uniqueCount="41">
  <si>
    <t>２０. 教育・宗教及び文化</t>
  </si>
  <si>
    <t>学 校 数</t>
  </si>
  <si>
    <t>　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</si>
  <si>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</si>
  <si>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</si>
  <si>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</si>
  <si>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</si>
  <si>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</si>
  <si>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</si>
  <si>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</si>
  <si>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</si>
  <si>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</si>
  <si>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</si>
  <si>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</si>
  <si>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</si>
  <si>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</si>
  <si>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</si>
  <si>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</si>
  <si>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</si>
  <si>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</si>
  <si>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…</t>
  </si>
  <si>
    <t>定　時　制</t>
  </si>
  <si>
    <t>通　信　制</t>
  </si>
  <si>
    <t>1(2)</t>
  </si>
  <si>
    <t>盲学校（公立）</t>
  </si>
  <si>
    <t>ろう学校(公立)</t>
  </si>
  <si>
    <t>養護学校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</si>
  <si>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</si>
  <si>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</si>
  <si>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</si>
  <si>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</si>
  <si>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</si>
  <si>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</si>
  <si>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</si>
  <si>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　　 2）専攻科、別科及び聴講生を含む。</t>
  </si>
  <si>
    <t>(単位  校、学級、人)</t>
  </si>
  <si>
    <t>資料：文部科学省「学校基本調査」</t>
  </si>
  <si>
    <t xml:space="preserve"> </t>
  </si>
  <si>
    <r>
      <t>　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．学　校　総　覧</t>
    </r>
  </si>
  <si>
    <t>1(5)</t>
  </si>
  <si>
    <t>平成17年5月1日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</si>
</sst>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49">
    <xf numFmtId="0" fontId="0" fillId="0" borderId="0" xfId="0" applyAlignment="1">
      <alignment/>
    </xf>
    <xf numFmtId="176" fontId="6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>
      <alignment/>
      <protection/>
    </xf>
    <xf numFmtId="176" fontId="8" fillId="0" borderId="3" xfId="21" applyNumberFormat="1" applyFont="1" applyBorder="1" applyAlignment="1">
      <alignment horizontal="centerContinuous"/>
      <protection/>
    </xf>
    <xf numFmtId="176" fontId="8" fillId="0" borderId="5" xfId="21" applyNumberFormat="1" applyFont="1" applyBorder="1" applyAlignment="1">
      <alignment horizontal="centerContinuous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187" fontId="8" fillId="0" borderId="6" xfId="21" applyNumberFormat="1" applyFont="1" applyBorder="1" applyAlignment="1" applyProtection="1">
      <alignment horizontal="center"/>
      <protection/>
    </xf>
    <xf numFmtId="187" fontId="8" fillId="0" borderId="0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41" fontId="10" fillId="0" borderId="6" xfId="22" applyNumberFormat="1" applyFont="1" applyBorder="1">
      <alignment/>
      <protection/>
    </xf>
    <xf numFmtId="41" fontId="10" fillId="0" borderId="0" xfId="22" applyNumberFormat="1" applyFont="1">
      <alignment/>
      <protection/>
    </xf>
    <xf numFmtId="176" fontId="9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5" fillId="0" borderId="6" xfId="22" applyNumberFormat="1" applyBorder="1">
      <alignment/>
      <protection/>
    </xf>
    <xf numFmtId="41" fontId="5" fillId="0" borderId="0" xfId="22" applyNumberForma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6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41" fontId="5" fillId="0" borderId="0" xfId="22" applyNumberFormat="1" applyAlignment="1">
      <alignment horizontal="right"/>
      <protection/>
    </xf>
    <xf numFmtId="41" fontId="5" fillId="0" borderId="6" xfId="22" applyNumberFormat="1" applyBorder="1" applyAlignment="1">
      <alignment horizontal="right"/>
      <protection/>
    </xf>
    <xf numFmtId="182" fontId="5" fillId="0" borderId="6" xfId="22" applyNumberFormat="1" applyBorder="1">
      <alignment/>
      <protection/>
    </xf>
    <xf numFmtId="183" fontId="4" fillId="0" borderId="6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41" fontId="10" fillId="0" borderId="0" xfId="22" applyNumberFormat="1" applyFont="1" applyAlignment="1">
      <alignment horizontal="right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5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  <xf numFmtId="41" fontId="5" fillId="0" borderId="0" xfId="22" applyNumberFormat="1" applyFont="1">
      <alignment/>
      <protection/>
    </xf>
    <xf numFmtId="41" fontId="5" fillId="0" borderId="0" xfId="22" applyNumberFormat="1" applyBorder="1">
      <alignment/>
      <protection/>
    </xf>
    <xf numFmtId="41" fontId="5" fillId="0" borderId="6" xfId="22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32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3.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38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 t="s">
        <v>35</v>
      </c>
      <c r="B3" s="6"/>
      <c r="C3" s="6"/>
      <c r="D3" s="6"/>
      <c r="E3" s="6"/>
      <c r="F3" s="6"/>
      <c r="G3" s="6"/>
      <c r="H3" s="6"/>
      <c r="I3" s="7"/>
      <c r="J3" s="8" t="s">
        <v>40</v>
      </c>
      <c r="K3" s="9"/>
      <c r="M3" s="9"/>
      <c r="N3" s="9"/>
      <c r="O3" s="9"/>
    </row>
    <row r="4" spans="1:10" ht="13.5" customHeight="1" thickTop="1">
      <c r="A4" s="10"/>
      <c r="B4" s="11" t="s">
        <v>1</v>
      </c>
      <c r="C4" s="12"/>
      <c r="D4" s="13" t="s">
        <v>2</v>
      </c>
      <c r="E4" s="14" t="s">
        <v>3</v>
      </c>
      <c r="F4" s="12"/>
      <c r="G4" s="14"/>
      <c r="H4" s="15" t="s">
        <v>4</v>
      </c>
      <c r="I4" s="12"/>
      <c r="J4" s="14"/>
    </row>
    <row r="5" spans="1:10" ht="13.5" customHeight="1">
      <c r="A5" s="16" t="s">
        <v>5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9</v>
      </c>
      <c r="I5" s="17" t="s">
        <v>10</v>
      </c>
      <c r="J5" s="17" t="s">
        <v>11</v>
      </c>
    </row>
    <row r="6" spans="1:10" ht="13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4" customFormat="1" ht="13.5" customHeight="1">
      <c r="A7" s="21" t="s">
        <v>12</v>
      </c>
      <c r="B7" s="22">
        <f aca="true" t="shared" si="0" ref="B7:J7">SUM(B8:B10)</f>
        <v>250</v>
      </c>
      <c r="C7" s="23">
        <f t="shared" si="0"/>
        <v>4</v>
      </c>
      <c r="D7" s="23">
        <f t="shared" si="0"/>
        <v>669</v>
      </c>
      <c r="E7" s="23">
        <f t="shared" si="0"/>
        <v>13231</v>
      </c>
      <c r="F7" s="23">
        <f t="shared" si="0"/>
        <v>6768</v>
      </c>
      <c r="G7" s="23">
        <f t="shared" si="0"/>
        <v>6463</v>
      </c>
      <c r="H7" s="23">
        <f t="shared" si="0"/>
        <v>1005</v>
      </c>
      <c r="I7" s="23">
        <f t="shared" si="0"/>
        <v>55</v>
      </c>
      <c r="J7" s="23">
        <f t="shared" si="0"/>
        <v>950</v>
      </c>
    </row>
    <row r="8" spans="1:10" ht="13.5" customHeight="1">
      <c r="A8" s="25" t="s">
        <v>13</v>
      </c>
      <c r="B8" s="26">
        <v>1</v>
      </c>
      <c r="C8" s="27">
        <v>0</v>
      </c>
      <c r="D8" s="27">
        <v>5</v>
      </c>
      <c r="E8" s="27">
        <f>SUM(F8:G8)</f>
        <v>155</v>
      </c>
      <c r="F8" s="27">
        <v>78</v>
      </c>
      <c r="G8" s="27">
        <v>77</v>
      </c>
      <c r="H8" s="27">
        <f>SUM(I8:J8)</f>
        <v>7</v>
      </c>
      <c r="I8" s="27">
        <v>1</v>
      </c>
      <c r="J8" s="27">
        <v>6</v>
      </c>
    </row>
    <row r="9" spans="1:10" ht="13.5" customHeight="1">
      <c r="A9" s="25" t="s">
        <v>14</v>
      </c>
      <c r="B9" s="26">
        <v>176</v>
      </c>
      <c r="C9" s="27">
        <v>3</v>
      </c>
      <c r="D9" s="27">
        <v>280</v>
      </c>
      <c r="E9" s="27">
        <f>SUM(F9:G9)</f>
        <v>4597</v>
      </c>
      <c r="F9" s="27">
        <v>2389</v>
      </c>
      <c r="G9" s="27">
        <v>2208</v>
      </c>
      <c r="H9" s="27">
        <f>SUM(I9:J9)</f>
        <v>405</v>
      </c>
      <c r="I9" s="27">
        <v>2</v>
      </c>
      <c r="J9" s="27">
        <v>403</v>
      </c>
    </row>
    <row r="10" spans="1:10" ht="13.5" customHeight="1">
      <c r="A10" s="28" t="s">
        <v>15</v>
      </c>
      <c r="B10" s="26">
        <v>73</v>
      </c>
      <c r="C10" s="27">
        <v>1</v>
      </c>
      <c r="D10" s="27">
        <v>384</v>
      </c>
      <c r="E10" s="27">
        <f>SUM(F10:G10)</f>
        <v>8479</v>
      </c>
      <c r="F10" s="27">
        <v>4301</v>
      </c>
      <c r="G10" s="27">
        <v>4178</v>
      </c>
      <c r="H10" s="27">
        <f>SUM(I10:J10)</f>
        <v>593</v>
      </c>
      <c r="I10" s="27">
        <v>52</v>
      </c>
      <c r="J10" s="27">
        <v>541</v>
      </c>
    </row>
    <row r="11" spans="1:10" ht="13.5" customHeight="1">
      <c r="A11" s="28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4" customFormat="1" ht="13.5" customHeight="1">
      <c r="A12" s="21" t="s">
        <v>16</v>
      </c>
      <c r="B12" s="22">
        <f aca="true" t="shared" si="1" ref="B12:J12">SUM(B13:B15)</f>
        <v>352</v>
      </c>
      <c r="C12" s="23">
        <f t="shared" si="1"/>
        <v>17</v>
      </c>
      <c r="D12" s="23">
        <f t="shared" si="1"/>
        <v>3015</v>
      </c>
      <c r="E12" s="23">
        <f t="shared" si="1"/>
        <v>68589</v>
      </c>
      <c r="F12" s="23">
        <f t="shared" si="1"/>
        <v>35124</v>
      </c>
      <c r="G12" s="23">
        <f t="shared" si="1"/>
        <v>33465</v>
      </c>
      <c r="H12" s="23">
        <f t="shared" si="1"/>
        <v>4800</v>
      </c>
      <c r="I12" s="23">
        <f t="shared" si="1"/>
        <v>1726</v>
      </c>
      <c r="J12" s="23">
        <f t="shared" si="1"/>
        <v>3074</v>
      </c>
    </row>
    <row r="13" spans="1:10" s="24" customFormat="1" ht="13.5" customHeight="1">
      <c r="A13" s="25" t="s">
        <v>13</v>
      </c>
      <c r="B13" s="26">
        <v>1</v>
      </c>
      <c r="C13" s="27">
        <v>0</v>
      </c>
      <c r="D13" s="27">
        <v>18</v>
      </c>
      <c r="E13" s="27">
        <f>SUM(F13:G13)</f>
        <v>719</v>
      </c>
      <c r="F13" s="27">
        <v>360</v>
      </c>
      <c r="G13" s="27">
        <v>359</v>
      </c>
      <c r="H13" s="27">
        <f>SUM(I13:J13)</f>
        <v>24</v>
      </c>
      <c r="I13" s="27">
        <v>17</v>
      </c>
      <c r="J13" s="27">
        <v>7</v>
      </c>
    </row>
    <row r="14" spans="1:10" s="24" customFormat="1" ht="13.5" customHeight="1">
      <c r="A14" s="25" t="s">
        <v>14</v>
      </c>
      <c r="B14" s="26">
        <v>350</v>
      </c>
      <c r="C14" s="27">
        <v>17</v>
      </c>
      <c r="D14" s="27">
        <v>2990</v>
      </c>
      <c r="E14" s="27">
        <f>SUM(F14:G14)</f>
        <v>67624</v>
      </c>
      <c r="F14" s="27">
        <v>34678</v>
      </c>
      <c r="G14" s="27">
        <v>32946</v>
      </c>
      <c r="H14" s="27">
        <f>SUM(I14:J14)</f>
        <v>4767</v>
      </c>
      <c r="I14" s="27">
        <v>1705</v>
      </c>
      <c r="J14" s="27">
        <v>3062</v>
      </c>
    </row>
    <row r="15" spans="1:10" s="24" customFormat="1" ht="13.5" customHeight="1">
      <c r="A15" s="28" t="s">
        <v>15</v>
      </c>
      <c r="B15" s="26">
        <v>1</v>
      </c>
      <c r="C15" s="27">
        <v>0</v>
      </c>
      <c r="D15" s="27">
        <v>7</v>
      </c>
      <c r="E15" s="27">
        <f>SUM(F15:G15)</f>
        <v>246</v>
      </c>
      <c r="F15" s="27">
        <v>86</v>
      </c>
      <c r="G15" s="27">
        <v>160</v>
      </c>
      <c r="H15" s="27">
        <f>SUM(I15:J15)</f>
        <v>9</v>
      </c>
      <c r="I15" s="27">
        <v>4</v>
      </c>
      <c r="J15" s="27">
        <v>5</v>
      </c>
    </row>
    <row r="16" spans="1:10" s="24" customFormat="1" ht="13.5" customHeight="1">
      <c r="A16" s="28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4" customFormat="1" ht="13.5" customHeight="1">
      <c r="A17" s="21" t="s">
        <v>17</v>
      </c>
      <c r="B17" s="22">
        <f aca="true" t="shared" si="2" ref="B17:J17">SUM(B18:B20)</f>
        <v>150</v>
      </c>
      <c r="C17" s="23">
        <f t="shared" si="2"/>
        <v>0</v>
      </c>
      <c r="D17" s="23">
        <f t="shared" si="2"/>
        <v>1184</v>
      </c>
      <c r="E17" s="23">
        <f t="shared" si="2"/>
        <v>35305</v>
      </c>
      <c r="F17" s="23">
        <f t="shared" si="2"/>
        <v>17918</v>
      </c>
      <c r="G17" s="23">
        <f t="shared" si="2"/>
        <v>17387</v>
      </c>
      <c r="H17" s="23">
        <f t="shared" si="2"/>
        <v>2784</v>
      </c>
      <c r="I17" s="23">
        <f t="shared" si="2"/>
        <v>1656</v>
      </c>
      <c r="J17" s="23">
        <f t="shared" si="2"/>
        <v>1128</v>
      </c>
    </row>
    <row r="18" spans="1:10" ht="13.5" customHeight="1">
      <c r="A18" s="25" t="s">
        <v>13</v>
      </c>
      <c r="B18" s="26">
        <v>1</v>
      </c>
      <c r="C18" s="27">
        <v>0</v>
      </c>
      <c r="D18" s="27">
        <v>12</v>
      </c>
      <c r="E18" s="27">
        <f>SUM(F18:G18)</f>
        <v>483</v>
      </c>
      <c r="F18" s="27">
        <v>243</v>
      </c>
      <c r="G18" s="27">
        <v>240</v>
      </c>
      <c r="H18" s="27">
        <f>SUM(I18:J18)</f>
        <v>21</v>
      </c>
      <c r="I18" s="27">
        <v>17</v>
      </c>
      <c r="J18" s="27">
        <v>4</v>
      </c>
    </row>
    <row r="19" spans="1:10" ht="13.5" customHeight="1">
      <c r="A19" s="25" t="s">
        <v>14</v>
      </c>
      <c r="B19" s="26">
        <v>145</v>
      </c>
      <c r="C19" s="27">
        <v>0</v>
      </c>
      <c r="D19" s="27">
        <v>1156</v>
      </c>
      <c r="E19" s="27">
        <f>SUM(F19:G19)</f>
        <v>34304</v>
      </c>
      <c r="F19" s="27">
        <v>17391</v>
      </c>
      <c r="G19" s="27">
        <v>16913</v>
      </c>
      <c r="H19" s="27">
        <f>SUM(I19:J19)</f>
        <v>2735</v>
      </c>
      <c r="I19" s="27">
        <v>1618</v>
      </c>
      <c r="J19" s="27">
        <v>1117</v>
      </c>
    </row>
    <row r="20" spans="1:10" ht="13.5" customHeight="1">
      <c r="A20" s="28" t="s">
        <v>15</v>
      </c>
      <c r="B20" s="26">
        <v>4</v>
      </c>
      <c r="C20" s="27">
        <v>0</v>
      </c>
      <c r="D20" s="27">
        <v>16</v>
      </c>
      <c r="E20" s="27">
        <f>SUM(F20:G20)</f>
        <v>518</v>
      </c>
      <c r="F20" s="27">
        <v>284</v>
      </c>
      <c r="G20" s="27">
        <v>234</v>
      </c>
      <c r="H20" s="27">
        <f>SUM(I20:J20)</f>
        <v>28</v>
      </c>
      <c r="I20" s="27">
        <v>21</v>
      </c>
      <c r="J20" s="27">
        <v>7</v>
      </c>
    </row>
    <row r="21" spans="1:10" ht="13.5" customHeight="1">
      <c r="A21" s="28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4" customFormat="1" ht="13.5" customHeight="1">
      <c r="A22" s="21" t="s">
        <v>18</v>
      </c>
      <c r="B22" s="22">
        <v>69</v>
      </c>
      <c r="C22" s="23">
        <f>C23+C26+C29</f>
        <v>1</v>
      </c>
      <c r="D22" s="23">
        <f>D23+D26+D29</f>
        <v>775</v>
      </c>
      <c r="E22" s="23">
        <f aca="true" t="shared" si="3" ref="E22:J22">E23+E26+E29</f>
        <v>40123</v>
      </c>
      <c r="F22" s="23">
        <f t="shared" si="3"/>
        <v>20597</v>
      </c>
      <c r="G22" s="23">
        <f t="shared" si="3"/>
        <v>19526</v>
      </c>
      <c r="H22" s="23">
        <f t="shared" si="3"/>
        <v>3042</v>
      </c>
      <c r="I22" s="23">
        <f t="shared" si="3"/>
        <v>2170</v>
      </c>
      <c r="J22" s="23">
        <f t="shared" si="3"/>
        <v>872</v>
      </c>
    </row>
    <row r="23" spans="1:10" ht="13.5" customHeight="1">
      <c r="A23" s="25" t="s">
        <v>19</v>
      </c>
      <c r="B23" s="26">
        <f>SUM(B24:B25)</f>
        <v>67</v>
      </c>
      <c r="C23" s="27">
        <f>SUM(C24:C25)</f>
        <v>1</v>
      </c>
      <c r="D23" s="47">
        <f>SUM(D24:D25)</f>
        <v>743</v>
      </c>
      <c r="E23" s="27">
        <f aca="true" t="shared" si="4" ref="E23:J23">SUM(E24:E25)</f>
        <v>37567</v>
      </c>
      <c r="F23" s="27">
        <f t="shared" si="4"/>
        <v>19209</v>
      </c>
      <c r="G23" s="27">
        <f t="shared" si="4"/>
        <v>18358</v>
      </c>
      <c r="H23" s="27">
        <f t="shared" si="4"/>
        <v>2916</v>
      </c>
      <c r="I23" s="27">
        <f t="shared" si="4"/>
        <v>2071</v>
      </c>
      <c r="J23" s="27">
        <f t="shared" si="4"/>
        <v>845</v>
      </c>
    </row>
    <row r="24" spans="1:10" ht="13.5" customHeight="1">
      <c r="A24" s="25" t="s">
        <v>14</v>
      </c>
      <c r="B24" s="26">
        <v>53</v>
      </c>
      <c r="C24" s="27">
        <v>1</v>
      </c>
      <c r="D24" s="27">
        <v>743</v>
      </c>
      <c r="E24" s="27">
        <f>SUM(F24:G24)</f>
        <v>28556</v>
      </c>
      <c r="F24" s="27">
        <v>14762</v>
      </c>
      <c r="G24" s="27">
        <v>13794</v>
      </c>
      <c r="H24" s="27">
        <f>SUM(I24:J24)</f>
        <v>2303</v>
      </c>
      <c r="I24" s="27">
        <v>1656</v>
      </c>
      <c r="J24" s="27">
        <v>647</v>
      </c>
    </row>
    <row r="25" spans="1:10" ht="13.5" customHeight="1">
      <c r="A25" s="28" t="s">
        <v>15</v>
      </c>
      <c r="B25" s="26">
        <v>14</v>
      </c>
      <c r="C25" s="27">
        <v>0</v>
      </c>
      <c r="D25" s="33" t="s">
        <v>20</v>
      </c>
      <c r="E25" s="27">
        <f>SUM(F25:G25)</f>
        <v>9011</v>
      </c>
      <c r="F25" s="27">
        <v>4447</v>
      </c>
      <c r="G25" s="27">
        <v>4564</v>
      </c>
      <c r="H25" s="27">
        <f>SUM(I25:J25)</f>
        <v>613</v>
      </c>
      <c r="I25" s="27">
        <v>415</v>
      </c>
      <c r="J25" s="27">
        <v>198</v>
      </c>
    </row>
    <row r="26" spans="1:10" ht="13.5" customHeight="1">
      <c r="A26" s="25" t="s">
        <v>21</v>
      </c>
      <c r="B26" s="48" t="s">
        <v>39</v>
      </c>
      <c r="C26" s="27">
        <f aca="true" t="shared" si="5" ref="C26:J26">SUM(C27:C28)</f>
        <v>0</v>
      </c>
      <c r="D26" s="27">
        <f t="shared" si="5"/>
        <v>32</v>
      </c>
      <c r="E26" s="27">
        <f t="shared" si="5"/>
        <v>391</v>
      </c>
      <c r="F26" s="27">
        <f t="shared" si="5"/>
        <v>275</v>
      </c>
      <c r="G26" s="27">
        <f t="shared" si="5"/>
        <v>116</v>
      </c>
      <c r="H26" s="27">
        <f t="shared" si="5"/>
        <v>89</v>
      </c>
      <c r="I26" s="27">
        <f t="shared" si="5"/>
        <v>74</v>
      </c>
      <c r="J26" s="27">
        <f t="shared" si="5"/>
        <v>15</v>
      </c>
    </row>
    <row r="27" spans="1:10" ht="13.5" customHeight="1">
      <c r="A27" s="25" t="s">
        <v>14</v>
      </c>
      <c r="B27" s="48" t="s">
        <v>39</v>
      </c>
      <c r="C27" s="27">
        <v>0</v>
      </c>
      <c r="D27" s="27">
        <v>32</v>
      </c>
      <c r="E27" s="27">
        <f>SUM(F27:G27)</f>
        <v>391</v>
      </c>
      <c r="F27" s="27">
        <v>275</v>
      </c>
      <c r="G27" s="27">
        <v>116</v>
      </c>
      <c r="H27" s="27">
        <f>SUM(I27:J27)</f>
        <v>89</v>
      </c>
      <c r="I27" s="27">
        <v>74</v>
      </c>
      <c r="J27" s="27">
        <v>15</v>
      </c>
    </row>
    <row r="28" spans="1:10" ht="13.5" customHeight="1">
      <c r="A28" s="28" t="s">
        <v>15</v>
      </c>
      <c r="B28" s="26">
        <v>0</v>
      </c>
      <c r="C28" s="27">
        <v>0</v>
      </c>
      <c r="D28" s="33" t="s">
        <v>20</v>
      </c>
      <c r="E28" s="27">
        <f>SUM(F28:G28)</f>
        <v>0</v>
      </c>
      <c r="F28" s="27">
        <v>0</v>
      </c>
      <c r="G28" s="27">
        <v>0</v>
      </c>
      <c r="H28" s="27">
        <f>SUM(I28:J28)</f>
        <v>0</v>
      </c>
      <c r="I28" s="27">
        <v>0</v>
      </c>
      <c r="J28" s="27">
        <v>0</v>
      </c>
    </row>
    <row r="29" spans="1:10" ht="13.5" customHeight="1">
      <c r="A29" s="25" t="s">
        <v>22</v>
      </c>
      <c r="B29" s="34" t="s">
        <v>23</v>
      </c>
      <c r="C29" s="27">
        <f>SUM(C30:C31)</f>
        <v>0</v>
      </c>
      <c r="D29" s="33" t="s">
        <v>20</v>
      </c>
      <c r="E29" s="27">
        <f aca="true" t="shared" si="6" ref="E29:J29">SUM(E30:E31)</f>
        <v>2165</v>
      </c>
      <c r="F29" s="27">
        <f t="shared" si="6"/>
        <v>1113</v>
      </c>
      <c r="G29" s="27">
        <f t="shared" si="6"/>
        <v>1052</v>
      </c>
      <c r="H29" s="27">
        <f t="shared" si="6"/>
        <v>37</v>
      </c>
      <c r="I29" s="27">
        <f t="shared" si="6"/>
        <v>25</v>
      </c>
      <c r="J29" s="27">
        <f t="shared" si="6"/>
        <v>12</v>
      </c>
    </row>
    <row r="30" spans="1:10" ht="13.5" customHeight="1">
      <c r="A30" s="25" t="s">
        <v>14</v>
      </c>
      <c r="B30" s="26">
        <v>1</v>
      </c>
      <c r="C30" s="27">
        <v>0</v>
      </c>
      <c r="D30" s="33" t="s">
        <v>20</v>
      </c>
      <c r="E30" s="27">
        <f>SUM(F30:G30)</f>
        <v>2125</v>
      </c>
      <c r="F30" s="27">
        <v>1093</v>
      </c>
      <c r="G30" s="27">
        <v>1032</v>
      </c>
      <c r="H30" s="27">
        <f>SUM(I30:J30)</f>
        <v>35</v>
      </c>
      <c r="I30" s="27">
        <v>23</v>
      </c>
      <c r="J30" s="27">
        <v>12</v>
      </c>
    </row>
    <row r="31" spans="1:10" ht="13.5" customHeight="1">
      <c r="A31" s="28" t="s">
        <v>15</v>
      </c>
      <c r="B31" s="35">
        <v>-2</v>
      </c>
      <c r="C31" s="27">
        <v>0</v>
      </c>
      <c r="D31" s="33" t="s">
        <v>20</v>
      </c>
      <c r="E31" s="27">
        <f>SUM(F31:G31)</f>
        <v>40</v>
      </c>
      <c r="F31" s="27">
        <v>20</v>
      </c>
      <c r="G31" s="27">
        <v>20</v>
      </c>
      <c r="H31" s="27">
        <f>SUM(I31:J31)</f>
        <v>2</v>
      </c>
      <c r="I31" s="27">
        <v>2</v>
      </c>
      <c r="J31" s="27">
        <v>0</v>
      </c>
    </row>
    <row r="32" spans="1:10" ht="13.5" customHeight="1">
      <c r="A32" s="28"/>
      <c r="B32" s="36"/>
      <c r="C32" s="37"/>
      <c r="D32" s="37"/>
      <c r="E32" s="38"/>
      <c r="F32" s="39"/>
      <c r="G32" s="37"/>
      <c r="H32" s="37"/>
      <c r="I32" s="38"/>
      <c r="J32" s="39"/>
    </row>
    <row r="33" spans="1:10" s="24" customFormat="1" ht="13.5" customHeight="1">
      <c r="A33" s="21" t="s">
        <v>24</v>
      </c>
      <c r="B33" s="22">
        <v>1</v>
      </c>
      <c r="C33" s="23">
        <v>0</v>
      </c>
      <c r="D33" s="23">
        <v>16</v>
      </c>
      <c r="E33" s="23">
        <f>SUM(F33:G33)</f>
        <v>40</v>
      </c>
      <c r="F33" s="23">
        <v>31</v>
      </c>
      <c r="G33" s="23">
        <v>9</v>
      </c>
      <c r="H33" s="23">
        <f>SUM(I33:J33)</f>
        <v>50</v>
      </c>
      <c r="I33" s="23">
        <v>30</v>
      </c>
      <c r="J33" s="23">
        <v>20</v>
      </c>
    </row>
    <row r="34" spans="1:10" ht="13.5" customHeight="1">
      <c r="A34" s="25"/>
      <c r="B34" s="36"/>
      <c r="C34" s="37"/>
      <c r="D34" s="37"/>
      <c r="E34" s="38"/>
      <c r="F34" s="39"/>
      <c r="G34" s="37"/>
      <c r="H34" s="37"/>
      <c r="I34" s="38"/>
      <c r="J34" s="39"/>
    </row>
    <row r="35" spans="1:10" s="24" customFormat="1" ht="13.5" customHeight="1">
      <c r="A35" s="21" t="s">
        <v>25</v>
      </c>
      <c r="B35" s="22">
        <v>1</v>
      </c>
      <c r="C35" s="23">
        <v>0</v>
      </c>
      <c r="D35" s="23">
        <v>24</v>
      </c>
      <c r="E35" s="23">
        <f>SUM(F35:G35)</f>
        <v>57</v>
      </c>
      <c r="F35" s="23">
        <v>34</v>
      </c>
      <c r="G35" s="23">
        <v>23</v>
      </c>
      <c r="H35" s="23">
        <f>SUM(I35:J35)</f>
        <v>60</v>
      </c>
      <c r="I35" s="23">
        <v>26</v>
      </c>
      <c r="J35" s="23">
        <v>34</v>
      </c>
    </row>
    <row r="36" spans="1:10" ht="13.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</row>
    <row r="37" spans="1:10" s="24" customFormat="1" ht="13.5" customHeight="1">
      <c r="A37" s="21" t="s">
        <v>26</v>
      </c>
      <c r="B37" s="22">
        <f aca="true" t="shared" si="7" ref="B37:J37">SUM(B38:B39)</f>
        <v>14</v>
      </c>
      <c r="C37" s="23">
        <f t="shared" si="7"/>
        <v>0</v>
      </c>
      <c r="D37" s="23">
        <f t="shared" si="7"/>
        <v>306</v>
      </c>
      <c r="E37" s="23">
        <f t="shared" si="7"/>
        <v>922</v>
      </c>
      <c r="F37" s="23">
        <f t="shared" si="7"/>
        <v>589</v>
      </c>
      <c r="G37" s="23">
        <f t="shared" si="7"/>
        <v>333</v>
      </c>
      <c r="H37" s="23">
        <f t="shared" si="7"/>
        <v>743</v>
      </c>
      <c r="I37" s="23">
        <f t="shared" si="7"/>
        <v>327</v>
      </c>
      <c r="J37" s="23">
        <f t="shared" si="7"/>
        <v>416</v>
      </c>
    </row>
    <row r="38" spans="1:10" ht="13.5" customHeight="1">
      <c r="A38" s="25" t="s">
        <v>13</v>
      </c>
      <c r="B38" s="26">
        <v>1</v>
      </c>
      <c r="C38" s="27">
        <v>0</v>
      </c>
      <c r="D38" s="27">
        <v>9</v>
      </c>
      <c r="E38" s="27">
        <f>SUM(F38:G38)</f>
        <v>52</v>
      </c>
      <c r="F38" s="27">
        <v>32</v>
      </c>
      <c r="G38" s="27">
        <v>20</v>
      </c>
      <c r="H38" s="27">
        <f>SUM(I38:J38)</f>
        <v>28</v>
      </c>
      <c r="I38" s="27">
        <v>14</v>
      </c>
      <c r="J38" s="27">
        <v>14</v>
      </c>
    </row>
    <row r="39" spans="1:10" ht="13.5" customHeight="1">
      <c r="A39" s="25" t="s">
        <v>14</v>
      </c>
      <c r="B39" s="26">
        <v>13</v>
      </c>
      <c r="C39" s="27">
        <v>0</v>
      </c>
      <c r="D39" s="27">
        <v>297</v>
      </c>
      <c r="E39" s="27">
        <f>SUM(F39:G39)</f>
        <v>870</v>
      </c>
      <c r="F39" s="27">
        <v>557</v>
      </c>
      <c r="G39" s="27">
        <v>313</v>
      </c>
      <c r="H39" s="27">
        <f>SUM(I39:J39)</f>
        <v>715</v>
      </c>
      <c r="I39" s="27">
        <v>313</v>
      </c>
      <c r="J39" s="27">
        <v>402</v>
      </c>
    </row>
    <row r="40" spans="1:10" ht="13.5" customHeight="1">
      <c r="A40" s="25"/>
      <c r="B40" s="26"/>
      <c r="C40" s="27"/>
      <c r="D40" s="27"/>
      <c r="E40" s="27"/>
      <c r="F40" s="27"/>
      <c r="G40" s="27"/>
      <c r="H40" s="27"/>
      <c r="I40" s="27"/>
      <c r="J40" s="27"/>
    </row>
    <row r="41" spans="1:10" s="24" customFormat="1" ht="13.5" customHeight="1">
      <c r="A41" s="21" t="s">
        <v>27</v>
      </c>
      <c r="B41" s="22">
        <v>1</v>
      </c>
      <c r="C41" s="23">
        <v>0</v>
      </c>
      <c r="D41" s="40" t="s">
        <v>20</v>
      </c>
      <c r="E41" s="23">
        <f>SUM(F41:G41)</f>
        <v>828</v>
      </c>
      <c r="F41" s="23">
        <v>689</v>
      </c>
      <c r="G41" s="23">
        <v>139</v>
      </c>
      <c r="H41" s="23">
        <f>SUM(I41:J41)</f>
        <v>64</v>
      </c>
      <c r="I41" s="23">
        <v>63</v>
      </c>
      <c r="J41" s="23">
        <v>1</v>
      </c>
    </row>
    <row r="42" spans="1:10" ht="13.5" customHeight="1">
      <c r="A42" s="25"/>
      <c r="B42" s="26"/>
      <c r="C42" s="27"/>
      <c r="D42" s="27"/>
      <c r="E42" s="27"/>
      <c r="F42" s="27"/>
      <c r="G42" s="27"/>
      <c r="H42" s="27"/>
      <c r="I42" s="27"/>
      <c r="J42" s="27"/>
    </row>
    <row r="43" spans="1:10" s="24" customFormat="1" ht="13.5" customHeight="1">
      <c r="A43" s="21" t="s">
        <v>28</v>
      </c>
      <c r="B43" s="22">
        <f>SUM(B44:B45)</f>
        <v>5</v>
      </c>
      <c r="C43" s="23">
        <f>SUM(C44:C45)</f>
        <v>0</v>
      </c>
      <c r="D43" s="40" t="s">
        <v>20</v>
      </c>
      <c r="E43" s="23">
        <f aca="true" t="shared" si="8" ref="E43:J43">SUM(E44:E45)</f>
        <v>2553</v>
      </c>
      <c r="F43" s="23">
        <f t="shared" si="8"/>
        <v>412</v>
      </c>
      <c r="G43" s="23">
        <f t="shared" si="8"/>
        <v>2141</v>
      </c>
      <c r="H43" s="23">
        <f t="shared" si="8"/>
        <v>159</v>
      </c>
      <c r="I43" s="23">
        <f t="shared" si="8"/>
        <v>97</v>
      </c>
      <c r="J43" s="23">
        <f t="shared" si="8"/>
        <v>62</v>
      </c>
    </row>
    <row r="44" spans="1:10" ht="13.5" customHeight="1">
      <c r="A44" s="25" t="s">
        <v>14</v>
      </c>
      <c r="B44" s="26">
        <v>1</v>
      </c>
      <c r="C44" s="27">
        <v>0</v>
      </c>
      <c r="D44" s="33" t="s">
        <v>20</v>
      </c>
      <c r="E44" s="27">
        <f>SUM(F44:G44)</f>
        <v>845</v>
      </c>
      <c r="F44" s="27">
        <v>56</v>
      </c>
      <c r="G44" s="27">
        <v>789</v>
      </c>
      <c r="H44" s="27">
        <f>SUM(I44:J44)</f>
        <v>48</v>
      </c>
      <c r="I44" s="27">
        <v>37</v>
      </c>
      <c r="J44" s="27">
        <v>11</v>
      </c>
    </row>
    <row r="45" spans="1:10" ht="13.5" customHeight="1">
      <c r="A45" s="28" t="s">
        <v>15</v>
      </c>
      <c r="B45" s="26">
        <v>4</v>
      </c>
      <c r="C45" s="27">
        <v>0</v>
      </c>
      <c r="D45" s="33" t="s">
        <v>20</v>
      </c>
      <c r="E45" s="27">
        <f>SUM(F45:G45)</f>
        <v>1708</v>
      </c>
      <c r="F45" s="27">
        <v>356</v>
      </c>
      <c r="G45" s="27">
        <v>1352</v>
      </c>
      <c r="H45" s="27">
        <f>SUM(I45:J45)</f>
        <v>111</v>
      </c>
      <c r="I45" s="27">
        <v>60</v>
      </c>
      <c r="J45" s="27">
        <v>51</v>
      </c>
    </row>
    <row r="46" spans="1:10" ht="13.5" customHeight="1">
      <c r="A46" s="28"/>
      <c r="B46" s="26"/>
      <c r="C46" s="27"/>
      <c r="D46" s="27"/>
      <c r="E46" s="27"/>
      <c r="F46" s="27"/>
      <c r="G46" s="27"/>
      <c r="H46" s="27"/>
      <c r="I46" s="27"/>
      <c r="J46" s="27"/>
    </row>
    <row r="47" spans="1:10" s="24" customFormat="1" ht="13.5" customHeight="1">
      <c r="A47" s="21" t="s">
        <v>29</v>
      </c>
      <c r="B47" s="22">
        <f>SUM(B48:B50)</f>
        <v>5</v>
      </c>
      <c r="C47" s="23">
        <f>SUM(C48:C50)</f>
        <v>0</v>
      </c>
      <c r="D47" s="40" t="s">
        <v>20</v>
      </c>
      <c r="E47" s="23">
        <f aca="true" t="shared" si="9" ref="E47:J47">SUM(E48:E50)</f>
        <v>14258</v>
      </c>
      <c r="F47" s="23">
        <f t="shared" si="9"/>
        <v>8250</v>
      </c>
      <c r="G47" s="23">
        <f t="shared" si="9"/>
        <v>6008</v>
      </c>
      <c r="H47" s="23">
        <f t="shared" si="9"/>
        <v>953</v>
      </c>
      <c r="I47" s="23">
        <f t="shared" si="9"/>
        <v>771</v>
      </c>
      <c r="J47" s="23">
        <f t="shared" si="9"/>
        <v>182</v>
      </c>
    </row>
    <row r="48" spans="1:10" ht="13.5" customHeight="1">
      <c r="A48" s="25" t="s">
        <v>13</v>
      </c>
      <c r="B48" s="26">
        <v>1</v>
      </c>
      <c r="C48" s="27">
        <v>0</v>
      </c>
      <c r="D48" s="33" t="s">
        <v>20</v>
      </c>
      <c r="E48" s="27">
        <f>SUM(F48:G48)</f>
        <v>5145</v>
      </c>
      <c r="F48" s="46">
        <v>2965</v>
      </c>
      <c r="G48" s="27">
        <v>2180</v>
      </c>
      <c r="H48" s="27">
        <f>SUM(I48:J48)</f>
        <v>594</v>
      </c>
      <c r="I48" s="27">
        <v>509</v>
      </c>
      <c r="J48" s="27">
        <v>85</v>
      </c>
    </row>
    <row r="49" spans="1:10" ht="13.5" customHeight="1">
      <c r="A49" s="25" t="s">
        <v>14</v>
      </c>
      <c r="B49" s="26">
        <v>1</v>
      </c>
      <c r="C49" s="27">
        <v>0</v>
      </c>
      <c r="D49" s="33" t="s">
        <v>20</v>
      </c>
      <c r="E49" s="27">
        <f>SUM(F49:G49)</f>
        <v>333</v>
      </c>
      <c r="F49" s="27">
        <v>23</v>
      </c>
      <c r="G49" s="27">
        <v>310</v>
      </c>
      <c r="H49" s="27">
        <f>SUM(I49:J49)</f>
        <v>54</v>
      </c>
      <c r="I49" s="27">
        <v>17</v>
      </c>
      <c r="J49" s="27">
        <v>37</v>
      </c>
    </row>
    <row r="50" spans="1:10" ht="13.5" customHeight="1">
      <c r="A50" s="25" t="s">
        <v>15</v>
      </c>
      <c r="B50" s="26">
        <v>3</v>
      </c>
      <c r="C50" s="27">
        <v>0</v>
      </c>
      <c r="D50" s="33" t="s">
        <v>20</v>
      </c>
      <c r="E50" s="27">
        <f>SUM(F50:G50)</f>
        <v>8780</v>
      </c>
      <c r="F50" s="27">
        <v>5262</v>
      </c>
      <c r="G50" s="27">
        <v>3518</v>
      </c>
      <c r="H50" s="27">
        <f>SUM(I50:J50)</f>
        <v>305</v>
      </c>
      <c r="I50" s="27">
        <v>245</v>
      </c>
      <c r="J50" s="27">
        <v>60</v>
      </c>
    </row>
    <row r="51" spans="1:10" ht="13.5" customHeight="1">
      <c r="A51" s="25"/>
      <c r="B51" s="26"/>
      <c r="C51" s="27"/>
      <c r="D51" s="27"/>
      <c r="E51" s="46" t="s">
        <v>37</v>
      </c>
      <c r="F51" s="46" t="s">
        <v>37</v>
      </c>
      <c r="G51" s="46" t="s">
        <v>37</v>
      </c>
      <c r="H51" s="27"/>
      <c r="I51" s="27"/>
      <c r="J51" s="27"/>
    </row>
    <row r="52" spans="1:10" s="24" customFormat="1" ht="13.5" customHeight="1">
      <c r="A52" s="21" t="s">
        <v>30</v>
      </c>
      <c r="B52" s="22">
        <f>SUM(B53:B55)</f>
        <v>5</v>
      </c>
      <c r="C52" s="23">
        <f>SUM(C53:C55)</f>
        <v>0</v>
      </c>
      <c r="D52" s="40" t="s">
        <v>20</v>
      </c>
      <c r="E52" s="23">
        <f aca="true" t="shared" si="10" ref="E52:J52">SUM(E53:E55)</f>
        <v>1000</v>
      </c>
      <c r="F52" s="23">
        <f t="shared" si="10"/>
        <v>690</v>
      </c>
      <c r="G52" s="23">
        <f t="shared" si="10"/>
        <v>310</v>
      </c>
      <c r="H52" s="23">
        <f t="shared" si="10"/>
        <v>0</v>
      </c>
      <c r="I52" s="23">
        <f t="shared" si="10"/>
        <v>0</v>
      </c>
      <c r="J52" s="23">
        <f t="shared" si="10"/>
        <v>0</v>
      </c>
    </row>
    <row r="53" spans="1:10" ht="13.5" customHeight="1">
      <c r="A53" s="25" t="s">
        <v>13</v>
      </c>
      <c r="B53" s="26">
        <v>1</v>
      </c>
      <c r="C53" s="27">
        <v>0</v>
      </c>
      <c r="D53" s="33" t="s">
        <v>20</v>
      </c>
      <c r="E53" s="27">
        <f>SUM(F53:G53)</f>
        <v>666</v>
      </c>
      <c r="F53" s="27">
        <v>496</v>
      </c>
      <c r="G53" s="27">
        <v>170</v>
      </c>
      <c r="H53" s="27">
        <f>SUM(I53:J53)</f>
        <v>0</v>
      </c>
      <c r="I53" s="27">
        <v>0</v>
      </c>
      <c r="J53" s="27">
        <v>0</v>
      </c>
    </row>
    <row r="54" spans="1:10" ht="13.5" customHeight="1">
      <c r="A54" s="25" t="s">
        <v>14</v>
      </c>
      <c r="B54" s="26">
        <v>1</v>
      </c>
      <c r="C54" s="27">
        <v>0</v>
      </c>
      <c r="D54" s="33" t="s">
        <v>20</v>
      </c>
      <c r="E54" s="27">
        <f>SUM(F54:G54)</f>
        <v>19</v>
      </c>
      <c r="F54" s="27">
        <v>3</v>
      </c>
      <c r="G54" s="27">
        <v>16</v>
      </c>
      <c r="H54" s="27">
        <f>SUM(I54:J54)</f>
        <v>0</v>
      </c>
      <c r="I54" s="27">
        <v>0</v>
      </c>
      <c r="J54" s="27">
        <v>0</v>
      </c>
    </row>
    <row r="55" spans="1:10" ht="13.5" customHeight="1">
      <c r="A55" s="25" t="s">
        <v>15</v>
      </c>
      <c r="B55" s="26">
        <v>3</v>
      </c>
      <c r="C55" s="27">
        <v>0</v>
      </c>
      <c r="D55" s="33" t="s">
        <v>20</v>
      </c>
      <c r="E55" s="27">
        <f>SUM(F55:G55)</f>
        <v>315</v>
      </c>
      <c r="F55" s="27">
        <v>191</v>
      </c>
      <c r="G55" s="27">
        <v>124</v>
      </c>
      <c r="H55" s="27">
        <f>SUM(I55:J55)</f>
        <v>0</v>
      </c>
      <c r="I55" s="27">
        <v>0</v>
      </c>
      <c r="J55" s="27">
        <v>0</v>
      </c>
    </row>
    <row r="56" spans="1:10" ht="13.5" customHeight="1">
      <c r="A56" s="25"/>
      <c r="B56" s="26"/>
      <c r="C56" s="27"/>
      <c r="D56" s="27"/>
      <c r="E56" s="27"/>
      <c r="F56" s="27"/>
      <c r="G56" s="27"/>
      <c r="H56" s="27"/>
      <c r="I56" s="27"/>
      <c r="J56" s="27"/>
    </row>
    <row r="57" spans="1:10" s="24" customFormat="1" ht="13.5" customHeight="1">
      <c r="A57" s="21" t="s">
        <v>31</v>
      </c>
      <c r="B57" s="22">
        <f>SUM(B58:B60)</f>
        <v>42</v>
      </c>
      <c r="C57" s="23">
        <f>SUM(C58:C60)</f>
        <v>0</v>
      </c>
      <c r="D57" s="40" t="s">
        <v>20</v>
      </c>
      <c r="E57" s="23">
        <f aca="true" t="shared" si="11" ref="E57:J57">SUM(E58:E60)</f>
        <v>5492</v>
      </c>
      <c r="F57" s="23">
        <f t="shared" si="11"/>
        <v>2236</v>
      </c>
      <c r="G57" s="23">
        <f t="shared" si="11"/>
        <v>3256</v>
      </c>
      <c r="H57" s="23">
        <f t="shared" si="11"/>
        <v>387</v>
      </c>
      <c r="I57" s="23">
        <f t="shared" si="11"/>
        <v>153</v>
      </c>
      <c r="J57" s="23">
        <f t="shared" si="11"/>
        <v>234</v>
      </c>
    </row>
    <row r="58" spans="1:10" ht="13.5" customHeight="1">
      <c r="A58" s="25" t="s">
        <v>13</v>
      </c>
      <c r="B58" s="26">
        <v>0</v>
      </c>
      <c r="C58" s="27">
        <v>0</v>
      </c>
      <c r="D58" s="33" t="s">
        <v>20</v>
      </c>
      <c r="E58" s="27">
        <f>SUM(F58:G58)</f>
        <v>0</v>
      </c>
      <c r="F58" s="27">
        <v>0</v>
      </c>
      <c r="G58" s="27">
        <v>0</v>
      </c>
      <c r="H58" s="27">
        <f>SUM(I58:J58)</f>
        <v>0</v>
      </c>
      <c r="I58" s="27">
        <v>0</v>
      </c>
      <c r="J58" s="27">
        <v>0</v>
      </c>
    </row>
    <row r="59" spans="1:10" ht="13.5" customHeight="1">
      <c r="A59" s="25" t="s">
        <v>14</v>
      </c>
      <c r="B59" s="26">
        <v>1</v>
      </c>
      <c r="C59" s="27">
        <v>0</v>
      </c>
      <c r="D59" s="33" t="s">
        <v>20</v>
      </c>
      <c r="E59" s="27">
        <f>SUM(F59:G59)</f>
        <v>88</v>
      </c>
      <c r="F59" s="27">
        <v>0</v>
      </c>
      <c r="G59" s="27">
        <v>88</v>
      </c>
      <c r="H59" s="27">
        <f>SUM(I59:J59)</f>
        <v>17</v>
      </c>
      <c r="I59" s="27">
        <v>4</v>
      </c>
      <c r="J59" s="27">
        <v>13</v>
      </c>
    </row>
    <row r="60" spans="1:10" ht="13.5" customHeight="1">
      <c r="A60" s="25" t="s">
        <v>15</v>
      </c>
      <c r="B60" s="26">
        <v>41</v>
      </c>
      <c r="C60" s="27">
        <v>0</v>
      </c>
      <c r="D60" s="33" t="s">
        <v>20</v>
      </c>
      <c r="E60" s="27">
        <f>SUM(F60:G60)</f>
        <v>5404</v>
      </c>
      <c r="F60" s="27">
        <v>2236</v>
      </c>
      <c r="G60" s="27">
        <v>3168</v>
      </c>
      <c r="H60" s="27">
        <f>SUM(I60:J60)</f>
        <v>370</v>
      </c>
      <c r="I60" s="27">
        <v>149</v>
      </c>
      <c r="J60" s="27">
        <v>221</v>
      </c>
    </row>
    <row r="61" spans="1:10" ht="13.5" customHeight="1">
      <c r="A61" s="25"/>
      <c r="B61" s="26"/>
      <c r="C61" s="27"/>
      <c r="D61" s="27"/>
      <c r="E61" s="27"/>
      <c r="F61" s="27"/>
      <c r="G61" s="27"/>
      <c r="H61" s="27"/>
      <c r="I61" s="27"/>
      <c r="J61" s="27"/>
    </row>
    <row r="62" spans="1:10" s="24" customFormat="1" ht="13.5" customHeight="1">
      <c r="A62" s="21" t="s">
        <v>32</v>
      </c>
      <c r="B62" s="22">
        <f>SUM(B63:B64)</f>
        <v>25</v>
      </c>
      <c r="C62" s="23">
        <f>SUM(C63:C64)</f>
        <v>0</v>
      </c>
      <c r="D62" s="40" t="s">
        <v>20</v>
      </c>
      <c r="E62" s="23">
        <f aca="true" t="shared" si="12" ref="E62:J62">SUM(E63:E64)</f>
        <v>2390</v>
      </c>
      <c r="F62" s="23">
        <f t="shared" si="12"/>
        <v>1231</v>
      </c>
      <c r="G62" s="23">
        <f t="shared" si="12"/>
        <v>1159</v>
      </c>
      <c r="H62" s="23">
        <f t="shared" si="12"/>
        <v>210</v>
      </c>
      <c r="I62" s="23">
        <f t="shared" si="12"/>
        <v>193</v>
      </c>
      <c r="J62" s="23">
        <f t="shared" si="12"/>
        <v>17</v>
      </c>
    </row>
    <row r="63" spans="1:10" ht="13.5" customHeight="1">
      <c r="A63" s="25" t="s">
        <v>14</v>
      </c>
      <c r="B63" s="26">
        <v>2</v>
      </c>
      <c r="C63" s="27">
        <v>0</v>
      </c>
      <c r="D63" s="33" t="s">
        <v>20</v>
      </c>
      <c r="E63" s="27">
        <f>SUM(F63:G63)</f>
        <v>466</v>
      </c>
      <c r="F63" s="27">
        <v>151</v>
      </c>
      <c r="G63" s="27">
        <v>315</v>
      </c>
      <c r="H63" s="27">
        <f>SUM(I63:J63)</f>
        <v>9</v>
      </c>
      <c r="I63" s="27">
        <v>9</v>
      </c>
      <c r="J63" s="27">
        <v>0</v>
      </c>
    </row>
    <row r="64" spans="1:10" ht="13.5" customHeight="1">
      <c r="A64" s="25" t="s">
        <v>15</v>
      </c>
      <c r="B64" s="26">
        <v>23</v>
      </c>
      <c r="C64" s="27">
        <v>0</v>
      </c>
      <c r="D64" s="33" t="s">
        <v>20</v>
      </c>
      <c r="E64" s="27">
        <f>SUM(F64:G64)</f>
        <v>1924</v>
      </c>
      <c r="F64" s="27">
        <v>1080</v>
      </c>
      <c r="G64" s="27">
        <v>844</v>
      </c>
      <c r="H64" s="27">
        <f>SUM(I64:J64)</f>
        <v>201</v>
      </c>
      <c r="I64" s="27">
        <v>184</v>
      </c>
      <c r="J64" s="27">
        <v>17</v>
      </c>
    </row>
    <row r="65" spans="1:10" ht="8.25" customHeight="1">
      <c r="A65" s="41"/>
      <c r="B65" s="42"/>
      <c r="C65" s="43"/>
      <c r="D65" s="44"/>
      <c r="E65" s="43"/>
      <c r="F65" s="43"/>
      <c r="G65" s="43"/>
      <c r="H65" s="43"/>
      <c r="I65" s="43"/>
      <c r="J65" s="43"/>
    </row>
    <row r="66" spans="1:9" ht="12" customHeight="1">
      <c r="A66" s="9" t="s">
        <v>36</v>
      </c>
      <c r="C66" s="9"/>
      <c r="D66" s="9"/>
      <c r="E66" s="9"/>
      <c r="F66" s="9"/>
      <c r="H66" s="9"/>
      <c r="I66" s="9"/>
    </row>
    <row r="67" spans="1:9" ht="12" customHeight="1">
      <c r="A67" s="9" t="s">
        <v>33</v>
      </c>
      <c r="C67" s="9"/>
      <c r="D67" s="9"/>
      <c r="E67" s="9"/>
      <c r="F67" s="9"/>
      <c r="H67" s="9"/>
      <c r="I67" s="9"/>
    </row>
    <row r="68" spans="1:9" ht="12" customHeight="1">
      <c r="A68" s="9" t="s">
        <v>34</v>
      </c>
      <c r="C68" s="9"/>
      <c r="D68" s="9"/>
      <c r="E68" s="9"/>
      <c r="F68" s="9"/>
      <c r="H68" s="9"/>
      <c r="I68" s="9"/>
    </row>
    <row r="69" spans="1:9" ht="12" customHeight="1">
      <c r="A69" s="9"/>
      <c r="C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45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spans="1:9" ht="12" customHeight="1">
      <c r="A117" s="9"/>
      <c r="D117" s="9"/>
      <c r="E117" s="9"/>
      <c r="F117" s="9"/>
      <c r="H117" s="9"/>
      <c r="I117" s="9"/>
    </row>
    <row r="118" spans="1:9" ht="12" customHeight="1">
      <c r="A118" s="9"/>
      <c r="D118" s="9"/>
      <c r="E118" s="9"/>
      <c r="F118" s="9"/>
      <c r="H118" s="9"/>
      <c r="I118" s="9"/>
    </row>
    <row r="119" spans="1:9" ht="12" customHeight="1">
      <c r="A119" s="9"/>
      <c r="D119" s="9"/>
      <c r="E119" s="9"/>
      <c r="F119" s="9"/>
      <c r="H119" s="9"/>
      <c r="I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  <row r="132" ht="12" customHeight="1">
      <c r="A132" s="9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2006-03-09T00:11:21Z</cp:lastPrinted>
  <dcterms:created xsi:type="dcterms:W3CDTF">2001-03-12T08:43:52Z</dcterms:created>
  <dcterms:modified xsi:type="dcterms:W3CDTF">2006-06-16T04:54:51Z</dcterms:modified>
  <cp:category/>
  <cp:version/>
  <cp:contentType/>
  <cp:contentStatus/>
</cp:coreProperties>
</file>