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4" sheetId="1" r:id="rId1"/>
  </sheets>
  <definedNames>
    <definedName name="_xlnm.Print_Area" localSheetId="0">'154'!#REF!</definedName>
  </definedNames>
  <calcPr fullCalcOnLoad="1"/>
</workbook>
</file>

<file path=xl/sharedStrings.xml><?xml version="1.0" encoding="utf-8"?>
<sst xmlns="http://schemas.openxmlformats.org/spreadsheetml/2006/main" count="42" uniqueCount="32">
  <si>
    <t>(単位  件､百万円)</t>
  </si>
  <si>
    <t>残高等は各年度末､月末</t>
  </si>
  <si>
    <t>年度および</t>
  </si>
  <si>
    <t>保証申込</t>
  </si>
  <si>
    <t>保証承諾</t>
  </si>
  <si>
    <t>償還額</t>
  </si>
  <si>
    <t>保証債務残高</t>
  </si>
  <si>
    <t>求償権現在高</t>
  </si>
  <si>
    <t>月     次</t>
  </si>
  <si>
    <t>件 数</t>
  </si>
  <si>
    <t>金 額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</si>
  <si>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</si>
  <si>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</si>
  <si>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</si>
  <si>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</si>
  <si>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</si>
  <si>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</si>
  <si>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</si>
  <si>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</si>
  <si>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</si>
  <si>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</si>
  <si>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>154.信用保証協会保証状況</t>
  </si>
  <si>
    <t>　資料：大分県信用保証協会「保証状況」</t>
  </si>
  <si>
    <t>代位弁済（元利）</t>
  </si>
  <si>
    <t>平成11年度</t>
  </si>
  <si>
    <t>12</t>
  </si>
  <si>
    <t>13</t>
  </si>
  <si>
    <t>14</t>
  </si>
  <si>
    <t>15</t>
  </si>
  <si>
    <t>16</t>
  </si>
  <si>
    <t>16年 4月</t>
  </si>
  <si>
    <t>17年 1月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</si>
</sst>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 quotePrefix="1">
      <alignment horizontal="centerContinuous"/>
      <protection/>
    </xf>
    <xf numFmtId="0" fontId="7" fillId="0" borderId="0" xfId="0" applyFont="1" applyAlignment="1">
      <alignment horizontal="centerContinuous"/>
    </xf>
    <xf numFmtId="0" fontId="8" fillId="0" borderId="1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Continuous" vertical="center"/>
      <protection/>
    </xf>
    <xf numFmtId="0" fontId="8" fillId="0" borderId="3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/>
      <protection locked="0"/>
    </xf>
    <xf numFmtId="37" fontId="9" fillId="0" borderId="4" xfId="0" applyNumberFormat="1" applyFont="1" applyBorder="1" applyAlignment="1" applyProtection="1">
      <alignment/>
      <protection locked="0"/>
    </xf>
    <xf numFmtId="37" fontId="9" fillId="0" borderId="0" xfId="0" applyNumberFormat="1" applyFont="1" applyAlignment="1" applyProtection="1">
      <alignment/>
      <protection locked="0"/>
    </xf>
    <xf numFmtId="37" fontId="9" fillId="0" borderId="0" xfId="0" applyNumberFormat="1" applyFont="1" applyAlignment="1" applyProtection="1">
      <alignment horizontal="right"/>
      <protection locked="0"/>
    </xf>
    <xf numFmtId="49" fontId="9" fillId="0" borderId="5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/>
      <protection locked="0"/>
    </xf>
    <xf numFmtId="49" fontId="10" fillId="0" borderId="5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5" xfId="0" applyFont="1" applyBorder="1" applyAlignment="1">
      <alignment/>
    </xf>
    <xf numFmtId="0" fontId="11" fillId="0" borderId="5" xfId="0" applyFont="1" applyBorder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0" fontId="8" fillId="0" borderId="5" xfId="0" applyFont="1" applyBorder="1" applyAlignment="1" applyProtection="1" quotePrefix="1">
      <alignment horizontal="center"/>
      <protection locked="0"/>
    </xf>
    <xf numFmtId="3" fontId="11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8" fillId="0" borderId="5" xfId="0" applyFont="1" applyBorder="1" applyAlignment="1" quotePrefix="1">
      <alignment horizontal="center"/>
    </xf>
    <xf numFmtId="0" fontId="8" fillId="0" borderId="6" xfId="0" applyFont="1" applyBorder="1" applyAlignment="1" quotePrefix="1">
      <alignment horizontal="center"/>
    </xf>
    <xf numFmtId="3" fontId="11" fillId="0" borderId="3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100" workbookViewId="0" topLeftCell="A1">
      <selection activeCell="C2" sqref="C2"/>
    </sheetView>
  </sheetViews>
  <sheetFormatPr defaultColWidth="10.59765625" defaultRowHeight="14.25"/>
  <cols>
    <col min="1" max="1" width="10" style="0" customWidth="1"/>
    <col min="2" max="2" width="6.59765625" style="0" customWidth="1"/>
    <col min="3" max="3" width="8.5" style="0" customWidth="1"/>
    <col min="4" max="4" width="6.59765625" style="0" customWidth="1"/>
    <col min="5" max="5" width="8.5" style="0" customWidth="1"/>
    <col min="6" max="6" width="6.59765625" style="0" customWidth="1"/>
    <col min="7" max="7" width="8.19921875" style="0" customWidth="1"/>
    <col min="8" max="8" width="7.19921875" style="0" customWidth="1"/>
    <col min="9" max="9" width="7.8984375" style="0" customWidth="1"/>
    <col min="10" max="10" width="7.69921875" style="0" customWidth="1"/>
    <col min="11" max="11" width="8.5" style="0" customWidth="1"/>
    <col min="12" max="12" width="6.59765625" style="0" customWidth="1"/>
    <col min="13" max="13" width="8.5" style="0" customWidth="1"/>
  </cols>
  <sheetData>
    <row r="1" spans="1:13" ht="15.75" customHeight="1">
      <c r="A1" s="1" t="s">
        <v>21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6.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4" t="s">
        <v>1</v>
      </c>
      <c r="L2" s="4"/>
      <c r="M2" s="5"/>
    </row>
    <row r="3" spans="1:13" s="10" customFormat="1" ht="16.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23</v>
      </c>
      <c r="I3" s="9"/>
      <c r="J3" s="8" t="s">
        <v>6</v>
      </c>
      <c r="K3" s="9"/>
      <c r="L3" s="8" t="s">
        <v>7</v>
      </c>
      <c r="M3" s="9"/>
    </row>
    <row r="4" spans="1:13" s="10" customFormat="1" ht="16.5" customHeight="1">
      <c r="A4" s="11" t="s">
        <v>8</v>
      </c>
      <c r="B4" s="12" t="s">
        <v>9</v>
      </c>
      <c r="C4" s="12" t="s">
        <v>10</v>
      </c>
      <c r="D4" s="12" t="s">
        <v>9</v>
      </c>
      <c r="E4" s="12" t="s">
        <v>10</v>
      </c>
      <c r="F4" s="12" t="s">
        <v>9</v>
      </c>
      <c r="G4" s="12" t="s">
        <v>10</v>
      </c>
      <c r="H4" s="12" t="s">
        <v>9</v>
      </c>
      <c r="I4" s="12" t="s">
        <v>10</v>
      </c>
      <c r="J4" s="12" t="s">
        <v>9</v>
      </c>
      <c r="K4" s="12" t="s">
        <v>10</v>
      </c>
      <c r="L4" s="12" t="s">
        <v>9</v>
      </c>
      <c r="M4" s="12" t="s">
        <v>10</v>
      </c>
    </row>
    <row r="5" spans="1:13" s="6" customFormat="1" ht="16.5" customHeight="1">
      <c r="A5" s="13" t="s">
        <v>24</v>
      </c>
      <c r="B5" s="14">
        <v>9965</v>
      </c>
      <c r="C5" s="15">
        <v>123285</v>
      </c>
      <c r="D5" s="15">
        <v>9729</v>
      </c>
      <c r="E5" s="15">
        <v>119926</v>
      </c>
      <c r="F5" s="15">
        <v>8654</v>
      </c>
      <c r="G5" s="15">
        <v>110400</v>
      </c>
      <c r="H5" s="15">
        <v>171</v>
      </c>
      <c r="I5" s="15">
        <v>1831</v>
      </c>
      <c r="J5" s="15">
        <v>22436</v>
      </c>
      <c r="K5" s="15">
        <v>228262</v>
      </c>
      <c r="L5" s="16">
        <v>272</v>
      </c>
      <c r="M5" s="15">
        <v>2364</v>
      </c>
    </row>
    <row r="6" spans="1:13" s="6" customFormat="1" ht="16.5" customHeight="1">
      <c r="A6" s="17" t="s">
        <v>25</v>
      </c>
      <c r="B6" s="14">
        <v>9673</v>
      </c>
      <c r="C6" s="15">
        <v>123369</v>
      </c>
      <c r="D6" s="15">
        <v>9257</v>
      </c>
      <c r="E6" s="15">
        <v>117536</v>
      </c>
      <c r="F6" s="15">
        <v>9430</v>
      </c>
      <c r="G6" s="15">
        <v>116727</v>
      </c>
      <c r="H6" s="15">
        <v>211</v>
      </c>
      <c r="I6" s="15">
        <v>2575</v>
      </c>
      <c r="J6" s="15">
        <v>21588</v>
      </c>
      <c r="K6" s="15">
        <v>218372</v>
      </c>
      <c r="L6" s="16">
        <v>333</v>
      </c>
      <c r="M6" s="15">
        <v>3273</v>
      </c>
    </row>
    <row r="7" spans="1:13" s="6" customFormat="1" ht="16.5" customHeight="1">
      <c r="A7" s="17" t="s">
        <v>26</v>
      </c>
      <c r="B7" s="14">
        <v>8126</v>
      </c>
      <c r="C7" s="15">
        <v>92991</v>
      </c>
      <c r="D7" s="15">
        <v>7955</v>
      </c>
      <c r="E7" s="15">
        <v>91394</v>
      </c>
      <c r="F7" s="15">
        <v>8825</v>
      </c>
      <c r="G7" s="15">
        <v>114000</v>
      </c>
      <c r="H7" s="15">
        <v>252</v>
      </c>
      <c r="I7" s="15">
        <v>2668</v>
      </c>
      <c r="J7" s="15">
        <v>20679</v>
      </c>
      <c r="K7" s="15">
        <v>196821</v>
      </c>
      <c r="L7" s="16">
        <v>399</v>
      </c>
      <c r="M7" s="15">
        <v>4058</v>
      </c>
    </row>
    <row r="8" spans="1:13" s="6" customFormat="1" ht="16.5" customHeight="1">
      <c r="A8" s="17" t="s">
        <v>27</v>
      </c>
      <c r="B8" s="18">
        <v>9363</v>
      </c>
      <c r="C8" s="15">
        <v>100873</v>
      </c>
      <c r="D8" s="15">
        <v>9187</v>
      </c>
      <c r="E8" s="15">
        <v>98674</v>
      </c>
      <c r="F8" s="15">
        <v>8371</v>
      </c>
      <c r="G8" s="15">
        <v>100303</v>
      </c>
      <c r="H8" s="15">
        <v>257</v>
      </c>
      <c r="I8" s="15">
        <v>2564</v>
      </c>
      <c r="J8" s="15">
        <v>20933</v>
      </c>
      <c r="K8" s="15">
        <v>188753</v>
      </c>
      <c r="L8" s="16">
        <v>208</v>
      </c>
      <c r="M8" s="15">
        <v>1096</v>
      </c>
    </row>
    <row r="9" spans="1:13" s="6" customFormat="1" ht="16.5" customHeight="1">
      <c r="A9" s="17" t="s">
        <v>28</v>
      </c>
      <c r="B9" s="18">
        <v>13647</v>
      </c>
      <c r="C9" s="15">
        <v>136957</v>
      </c>
      <c r="D9" s="15">
        <v>13526</v>
      </c>
      <c r="E9" s="15">
        <v>135061</v>
      </c>
      <c r="F9" s="15">
        <v>11170</v>
      </c>
      <c r="G9" s="15">
        <v>113385</v>
      </c>
      <c r="H9" s="15">
        <v>259</v>
      </c>
      <c r="I9" s="15">
        <v>2350</v>
      </c>
      <c r="J9" s="15">
        <v>22992</v>
      </c>
      <c r="K9" s="15">
        <v>209187</v>
      </c>
      <c r="L9" s="16">
        <v>200</v>
      </c>
      <c r="M9" s="15">
        <v>1029</v>
      </c>
    </row>
    <row r="10" spans="1:13" s="6" customFormat="1" ht="16.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s="21" customFormat="1" ht="16.5" customHeight="1">
      <c r="A11" s="19" t="s">
        <v>29</v>
      </c>
      <c r="B11" s="20">
        <f>SUM(B13:B24)</f>
        <v>12072</v>
      </c>
      <c r="C11" s="20">
        <f>SUM(C13:C24)</f>
        <v>111880</v>
      </c>
      <c r="D11" s="20">
        <f>SUM(D13:D24)</f>
        <v>12001</v>
      </c>
      <c r="E11" s="20">
        <f>SUM(E13:E24)</f>
        <v>110912</v>
      </c>
      <c r="F11" s="20">
        <f>SUM(F13:F24)</f>
        <v>9194</v>
      </c>
      <c r="G11" s="20">
        <f>SUM(G13:G24)+1</f>
        <v>105976</v>
      </c>
      <c r="H11" s="20">
        <f>SUM(H13:H24)</f>
        <v>246</v>
      </c>
      <c r="I11" s="20">
        <f>SUM(I13:I24)</f>
        <v>2933</v>
      </c>
      <c r="J11" s="20">
        <f>SUM(J24)</f>
        <v>25559</v>
      </c>
      <c r="K11" s="20">
        <f>SUM(K24)</f>
        <v>211887</v>
      </c>
      <c r="L11" s="20">
        <f>SUM(L24)</f>
        <v>424</v>
      </c>
      <c r="M11" s="20">
        <f>SUM(M24)</f>
        <v>3604</v>
      </c>
    </row>
    <row r="12" s="6" customFormat="1" ht="16.5" customHeight="1">
      <c r="A12" s="22"/>
    </row>
    <row r="13" spans="1:13" s="6" customFormat="1" ht="16.5" customHeight="1">
      <c r="A13" s="23" t="s">
        <v>30</v>
      </c>
      <c r="B13" s="24">
        <v>677</v>
      </c>
      <c r="C13" s="24">
        <v>6203</v>
      </c>
      <c r="D13" s="24">
        <v>654</v>
      </c>
      <c r="E13" s="24">
        <v>5913</v>
      </c>
      <c r="F13" s="24">
        <v>738</v>
      </c>
      <c r="G13" s="24">
        <v>9271</v>
      </c>
      <c r="H13" s="24">
        <v>12</v>
      </c>
      <c r="I13" s="24">
        <v>99</v>
      </c>
      <c r="J13" s="24">
        <v>23098</v>
      </c>
      <c r="K13" s="24">
        <v>208898</v>
      </c>
      <c r="L13" s="24">
        <v>212</v>
      </c>
      <c r="M13" s="24">
        <v>1088</v>
      </c>
    </row>
    <row r="14" spans="1:13" s="6" customFormat="1" ht="16.5" customHeight="1">
      <c r="A14" s="25" t="s">
        <v>11</v>
      </c>
      <c r="B14" s="24">
        <v>855</v>
      </c>
      <c r="C14" s="24">
        <v>7764</v>
      </c>
      <c r="D14" s="24">
        <v>856</v>
      </c>
      <c r="E14" s="24">
        <v>7725</v>
      </c>
      <c r="F14" s="24">
        <v>666</v>
      </c>
      <c r="G14" s="24">
        <v>7929</v>
      </c>
      <c r="H14" s="24">
        <v>16</v>
      </c>
      <c r="I14" s="26">
        <v>114</v>
      </c>
      <c r="J14" s="24">
        <v>23161</v>
      </c>
      <c r="K14" s="24">
        <v>207396</v>
      </c>
      <c r="L14" s="24">
        <v>226</v>
      </c>
      <c r="M14" s="24">
        <v>1183</v>
      </c>
    </row>
    <row r="15" spans="1:14" s="6" customFormat="1" ht="16.5" customHeight="1">
      <c r="A15" s="25" t="s">
        <v>12</v>
      </c>
      <c r="B15" s="24">
        <v>1387</v>
      </c>
      <c r="C15" s="24">
        <v>11113</v>
      </c>
      <c r="D15" s="24">
        <v>1377</v>
      </c>
      <c r="E15" s="24">
        <v>10993</v>
      </c>
      <c r="F15" s="24">
        <v>916</v>
      </c>
      <c r="G15" s="24">
        <v>9089</v>
      </c>
      <c r="H15" s="24">
        <v>25</v>
      </c>
      <c r="I15" s="24">
        <v>305</v>
      </c>
      <c r="J15" s="24">
        <v>23427</v>
      </c>
      <c r="K15" s="24">
        <v>208226</v>
      </c>
      <c r="L15" s="24">
        <v>247</v>
      </c>
      <c r="M15" s="24">
        <v>1463</v>
      </c>
      <c r="N15" s="27"/>
    </row>
    <row r="16" spans="1:13" s="6" customFormat="1" ht="16.5" customHeight="1">
      <c r="A16" s="25" t="s">
        <v>13</v>
      </c>
      <c r="B16" s="24">
        <v>1158</v>
      </c>
      <c r="C16" s="24">
        <v>10249</v>
      </c>
      <c r="D16" s="24">
        <v>1138</v>
      </c>
      <c r="E16" s="24">
        <v>10190</v>
      </c>
      <c r="F16" s="24">
        <v>695</v>
      </c>
      <c r="G16" s="24">
        <v>8153</v>
      </c>
      <c r="H16" s="24">
        <v>14</v>
      </c>
      <c r="I16" s="24">
        <v>204</v>
      </c>
      <c r="J16" s="24">
        <v>23936</v>
      </c>
      <c r="K16" s="24">
        <v>210002</v>
      </c>
      <c r="L16" s="24">
        <v>259</v>
      </c>
      <c r="M16" s="24">
        <v>1659</v>
      </c>
    </row>
    <row r="17" spans="1:13" s="6" customFormat="1" ht="16.5" customHeight="1">
      <c r="A17" s="25" t="s">
        <v>14</v>
      </c>
      <c r="B17" s="24">
        <v>969</v>
      </c>
      <c r="C17" s="24">
        <v>9605</v>
      </c>
      <c r="D17" s="24">
        <v>965</v>
      </c>
      <c r="E17" s="24">
        <v>9597</v>
      </c>
      <c r="F17" s="24">
        <v>716</v>
      </c>
      <c r="G17" s="24">
        <v>9213</v>
      </c>
      <c r="H17" s="24">
        <v>17</v>
      </c>
      <c r="I17" s="24">
        <v>106</v>
      </c>
      <c r="J17" s="24">
        <v>24289</v>
      </c>
      <c r="K17" s="24">
        <v>211413</v>
      </c>
      <c r="L17" s="24">
        <v>274</v>
      </c>
      <c r="M17" s="24">
        <v>1735</v>
      </c>
    </row>
    <row r="18" spans="1:13" s="6" customFormat="1" ht="16.5" customHeight="1">
      <c r="A18" s="25" t="s">
        <v>15</v>
      </c>
      <c r="B18" s="24">
        <v>1246</v>
      </c>
      <c r="C18" s="24">
        <v>13568</v>
      </c>
      <c r="D18" s="24">
        <v>1252</v>
      </c>
      <c r="E18" s="24">
        <v>13719</v>
      </c>
      <c r="F18" s="24">
        <v>695</v>
      </c>
      <c r="G18" s="24">
        <v>8191</v>
      </c>
      <c r="H18" s="24">
        <v>26</v>
      </c>
      <c r="I18" s="24">
        <v>459</v>
      </c>
      <c r="J18" s="24">
        <v>24616</v>
      </c>
      <c r="K18" s="24">
        <v>212341</v>
      </c>
      <c r="L18" s="24">
        <v>298</v>
      </c>
      <c r="M18" s="24">
        <v>2146</v>
      </c>
    </row>
    <row r="19" spans="1:13" s="6" customFormat="1" ht="17.25" customHeight="1">
      <c r="A19" s="25" t="s">
        <v>16</v>
      </c>
      <c r="B19" s="24">
        <v>762</v>
      </c>
      <c r="C19" s="24">
        <v>6185</v>
      </c>
      <c r="D19" s="24">
        <v>751</v>
      </c>
      <c r="E19" s="24">
        <v>6085</v>
      </c>
      <c r="F19" s="24">
        <v>682</v>
      </c>
      <c r="G19" s="24">
        <v>8383</v>
      </c>
      <c r="H19" s="24">
        <v>28</v>
      </c>
      <c r="I19" s="24">
        <v>265</v>
      </c>
      <c r="J19" s="24">
        <v>24861</v>
      </c>
      <c r="K19" s="24">
        <v>213790</v>
      </c>
      <c r="L19" s="24">
        <v>324</v>
      </c>
      <c r="M19" s="24">
        <v>2386</v>
      </c>
    </row>
    <row r="20" spans="1:13" s="6" customFormat="1" ht="16.5" customHeight="1">
      <c r="A20" s="25" t="s">
        <v>17</v>
      </c>
      <c r="B20" s="24">
        <v>925</v>
      </c>
      <c r="C20" s="24">
        <v>7599</v>
      </c>
      <c r="D20" s="24">
        <v>916</v>
      </c>
      <c r="E20" s="24">
        <v>7339</v>
      </c>
      <c r="F20" s="24">
        <v>784</v>
      </c>
      <c r="G20" s="24">
        <v>8529</v>
      </c>
      <c r="H20" s="24">
        <v>24</v>
      </c>
      <c r="I20" s="24">
        <v>312</v>
      </c>
      <c r="J20" s="24">
        <v>24919</v>
      </c>
      <c r="K20" s="24">
        <v>212178</v>
      </c>
      <c r="L20" s="24">
        <v>345</v>
      </c>
      <c r="M20" s="24">
        <v>2677</v>
      </c>
    </row>
    <row r="21" spans="1:13" s="6" customFormat="1" ht="16.5" customHeight="1">
      <c r="A21" s="25" t="s">
        <v>18</v>
      </c>
      <c r="B21" s="24">
        <v>1364</v>
      </c>
      <c r="C21" s="24">
        <v>12800</v>
      </c>
      <c r="D21" s="24">
        <v>1366</v>
      </c>
      <c r="E21" s="24">
        <v>12432</v>
      </c>
      <c r="F21" s="24">
        <v>1000</v>
      </c>
      <c r="G21" s="24">
        <v>9735</v>
      </c>
      <c r="H21" s="24">
        <v>30</v>
      </c>
      <c r="I21" s="24">
        <v>384</v>
      </c>
      <c r="J21" s="24">
        <v>25173</v>
      </c>
      <c r="K21" s="24">
        <v>213117</v>
      </c>
      <c r="L21" s="24">
        <v>373</v>
      </c>
      <c r="M21" s="24">
        <v>3039</v>
      </c>
    </row>
    <row r="22" spans="1:13" s="6" customFormat="1" ht="16.5" customHeight="1">
      <c r="A22" s="23" t="s">
        <v>31</v>
      </c>
      <c r="B22" s="24">
        <v>669</v>
      </c>
      <c r="C22" s="24">
        <v>5979</v>
      </c>
      <c r="D22" s="24">
        <v>667</v>
      </c>
      <c r="E22" s="24">
        <v>6038</v>
      </c>
      <c r="F22" s="24">
        <v>661</v>
      </c>
      <c r="G22" s="24">
        <v>7966</v>
      </c>
      <c r="H22" s="24">
        <v>12</v>
      </c>
      <c r="I22" s="24">
        <v>51</v>
      </c>
      <c r="J22" s="24">
        <v>25260</v>
      </c>
      <c r="K22" s="24">
        <v>211854</v>
      </c>
      <c r="L22" s="24">
        <v>384</v>
      </c>
      <c r="M22" s="24">
        <v>3028</v>
      </c>
    </row>
    <row r="23" spans="1:13" s="6" customFormat="1" ht="16.5" customHeight="1">
      <c r="A23" s="28" t="s">
        <v>19</v>
      </c>
      <c r="B23" s="24">
        <v>830</v>
      </c>
      <c r="C23" s="24">
        <v>8417</v>
      </c>
      <c r="D23" s="24">
        <v>811</v>
      </c>
      <c r="E23" s="24">
        <v>8235</v>
      </c>
      <c r="F23" s="24">
        <v>724</v>
      </c>
      <c r="G23" s="24">
        <v>8806</v>
      </c>
      <c r="H23" s="24">
        <v>35</v>
      </c>
      <c r="I23" s="24">
        <v>623</v>
      </c>
      <c r="J23" s="24">
        <v>25313</v>
      </c>
      <c r="K23" s="24">
        <v>210756</v>
      </c>
      <c r="L23" s="24">
        <v>418</v>
      </c>
      <c r="M23" s="24">
        <v>3621</v>
      </c>
    </row>
    <row r="24" spans="1:13" s="6" customFormat="1" ht="15" customHeight="1">
      <c r="A24" s="29" t="s">
        <v>20</v>
      </c>
      <c r="B24" s="30">
        <v>1230</v>
      </c>
      <c r="C24" s="30">
        <v>12398</v>
      </c>
      <c r="D24" s="30">
        <v>1248</v>
      </c>
      <c r="E24" s="30">
        <v>12646</v>
      </c>
      <c r="F24" s="30">
        <v>917</v>
      </c>
      <c r="G24" s="30">
        <v>10710</v>
      </c>
      <c r="H24" s="30">
        <v>7</v>
      </c>
      <c r="I24" s="30">
        <v>11</v>
      </c>
      <c r="J24" s="30">
        <v>25559</v>
      </c>
      <c r="K24" s="30">
        <v>211887</v>
      </c>
      <c r="L24" s="30">
        <v>424</v>
      </c>
      <c r="M24" s="30">
        <v>3604</v>
      </c>
    </row>
    <row r="25" s="6" customFormat="1" ht="12">
      <c r="A25" s="31" t="s">
        <v>22</v>
      </c>
    </row>
  </sheetData>
  <printOptions horizontalCentered="1"/>
  <pageMargins left="0.21" right="0.2" top="0.24" bottom="0.18" header="0.23" footer="0.18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2006-04-26T03:03:16Z</cp:lastPrinted>
  <dcterms:created xsi:type="dcterms:W3CDTF">2002-02-01T07:55:03Z</dcterms:created>
  <dcterms:modified xsi:type="dcterms:W3CDTF">2006-06-15T05:32:55Z</dcterms:modified>
  <cp:category/>
  <cp:version/>
  <cp:contentType/>
  <cp:contentStatus/>
</cp:coreProperties>
</file>