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37" sheetId="1" r:id="rId1"/>
  </sheets>
  <definedNames>
    <definedName name="_10.電気_ガスおよび水道" localSheetId="0">'137'!$A$1:$K$15</definedName>
    <definedName name="_10.電気_ガスおよび水道">#REF!</definedName>
    <definedName name="_xlnm.Print_Area" localSheetId="0">'137'!$A$1:$K$16</definedName>
  </definedNames>
  <calcPr fullCalcOnLoad="1"/>
</workbook>
</file>

<file path=xl/sharedStrings.xml><?xml version="1.0" encoding="utf-8"?>
<sst xmlns="http://schemas.openxmlformats.org/spreadsheetml/2006/main" count="29" uniqueCount="23">
  <si>
    <t>137．港 別 船 舶 乗 降 人 員</t>
  </si>
  <si>
    <t>(単位  人)</t>
  </si>
  <si>
    <t>8  年</t>
  </si>
  <si>
    <t>港      別</t>
  </si>
  <si>
    <t>乗船客数</t>
  </si>
  <si>
    <t>降船客数</t>
  </si>
  <si>
    <t>総  数</t>
  </si>
  <si>
    <t>大  分</t>
  </si>
  <si>
    <t>別  府</t>
  </si>
  <si>
    <t>津久見</t>
  </si>
  <si>
    <t>臼  杵</t>
  </si>
  <si>
    <t>佐賀関</t>
  </si>
  <si>
    <t>佐  伯</t>
  </si>
  <si>
    <t>国  東</t>
  </si>
  <si>
    <t>姫  島</t>
  </si>
  <si>
    <t>伊  美</t>
  </si>
  <si>
    <t>資料:国土交通省｢港湾統計年報｣</t>
  </si>
  <si>
    <t>12  年</t>
  </si>
  <si>
    <t>13  年</t>
  </si>
  <si>
    <t>14  年</t>
  </si>
  <si>
    <t>乗込人員</t>
  </si>
  <si>
    <t>上陸人員</t>
  </si>
  <si>
    <t>15  年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</si>
</sst>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.0;[Red]#,##0.0"/>
    <numFmt numFmtId="181" formatCode="#,##0_);[Red]\(#,##0\)"/>
    <numFmt numFmtId="182" formatCode="0.0"/>
    <numFmt numFmtId="183" formatCode="#,##0.0;[Red]\-#,##0.0"/>
    <numFmt numFmtId="184" formatCode="_ * #,##0;_ * \-#,##0;_ * &quot;-&quot;_ ;_ @_ "/>
    <numFmt numFmtId="185" formatCode="_ * #,##0;_ * \-#,##0;_ * &quot;-&quot;;_ @_ "/>
    <numFmt numFmtId="186" formatCode="_ * #,##0.0;_ * \-#,##0.0;_ * &quot;-&quot;_ ;_ @_ "/>
    <numFmt numFmtId="187" formatCode="_ * #,##0.0_ ;_ * \-#,##0.0_ ;_ * &quot;-&quot;?_ ;_ @_ "/>
    <numFmt numFmtId="188" formatCode="#,##0.0_ ;[Red]\-#,##0.0\ "/>
    <numFmt numFmtId="189" formatCode="0.0_);[Red]\(0.0\)"/>
    <numFmt numFmtId="190" formatCode="0;\-0;&quot;&quot;"/>
    <numFmt numFmtId="191" formatCode="0,000.0;\-0.0;&quot;&quot;"/>
    <numFmt numFmtId="192" formatCode="#,##0.0"/>
    <numFmt numFmtId="193" formatCode="0.E+00"/>
    <numFmt numFmtId="194" formatCode="[&lt;=999]000;000\-00"/>
    <numFmt numFmtId="195" formatCode="0.00_);[Red]\(0.00\)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 quotePrefix="1">
      <alignment horizontal="left"/>
      <protection/>
    </xf>
    <xf numFmtId="177" fontId="0" fillId="0" borderId="1" xfId="0" applyNumberFormat="1" applyFont="1" applyBorder="1" applyAlignment="1">
      <alignment/>
    </xf>
    <xf numFmtId="177" fontId="6" fillId="0" borderId="0" xfId="0" applyNumberFormat="1" applyFont="1" applyBorder="1" applyAlignment="1" applyProtection="1">
      <alignment horizontal="left" vertical="center"/>
      <protection/>
    </xf>
    <xf numFmtId="177" fontId="7" fillId="0" borderId="2" xfId="0" applyNumberFormat="1" applyFont="1" applyBorder="1" applyAlignment="1" applyProtection="1" quotePrefix="1">
      <alignment horizontal="centerContinuous" vertical="center"/>
      <protection locked="0"/>
    </xf>
    <xf numFmtId="177" fontId="6" fillId="0" borderId="3" xfId="0" applyNumberFormat="1" applyFont="1" applyBorder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vertical="center"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6" fillId="0" borderId="2" xfId="0" applyNumberFormat="1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4" fillId="0" borderId="0" xfId="0" applyNumberFormat="1" applyFont="1" applyBorder="1" applyAlignment="1" applyProtection="1">
      <alignment/>
      <protection locked="0"/>
    </xf>
    <xf numFmtId="177" fontId="8" fillId="0" borderId="0" xfId="0" applyNumberFormat="1" applyFont="1" applyBorder="1" applyAlignment="1" applyProtection="1">
      <alignment/>
      <protection/>
    </xf>
    <xf numFmtId="177" fontId="8" fillId="0" borderId="0" xfId="0" applyNumberFormat="1" applyFont="1" applyAlignment="1">
      <alignment/>
    </xf>
    <xf numFmtId="177" fontId="9" fillId="0" borderId="0" xfId="0" applyNumberFormat="1" applyFont="1" applyAlignment="1" applyProtection="1">
      <alignment/>
      <protection locked="0"/>
    </xf>
    <xf numFmtId="177" fontId="9" fillId="0" borderId="0" xfId="0" applyNumberFormat="1" applyFont="1" applyBorder="1" applyAlignment="1" applyProtection="1">
      <alignment/>
      <protection locked="0"/>
    </xf>
    <xf numFmtId="177" fontId="9" fillId="0" borderId="0" xfId="0" applyNumberFormat="1" applyFont="1" applyBorder="1" applyAlignment="1" applyProtection="1" quotePrefix="1">
      <alignment/>
      <protection locked="0"/>
    </xf>
    <xf numFmtId="41" fontId="9" fillId="0" borderId="0" xfId="0" applyNumberFormat="1" applyFont="1" applyBorder="1" applyAlignment="1" applyProtection="1">
      <alignment/>
      <protection locked="0"/>
    </xf>
    <xf numFmtId="177" fontId="0" fillId="0" borderId="4" xfId="0" applyNumberFormat="1" applyFont="1" applyBorder="1" applyAlignment="1">
      <alignment/>
    </xf>
    <xf numFmtId="177" fontId="0" fillId="0" borderId="4" xfId="0" applyNumberFormat="1" applyFont="1" applyBorder="1" applyAlignment="1" applyProtection="1">
      <alignment horizontal="left"/>
      <protection/>
    </xf>
    <xf numFmtId="177" fontId="0" fillId="0" borderId="0" xfId="0" applyNumberFormat="1" applyFont="1" applyBorder="1" applyAlignment="1">
      <alignment/>
    </xf>
    <xf numFmtId="177" fontId="8" fillId="0" borderId="5" xfId="0" applyNumberFormat="1" applyFont="1" applyBorder="1" applyAlignment="1" applyProtection="1">
      <alignment horizontal="distributed"/>
      <protection/>
    </xf>
    <xf numFmtId="177" fontId="0" fillId="0" borderId="6" xfId="0" applyNumberFormat="1" applyFont="1" applyBorder="1" applyAlignment="1" applyProtection="1" quotePrefix="1">
      <alignment horizontal="distributed"/>
      <protection/>
    </xf>
    <xf numFmtId="177" fontId="0" fillId="0" borderId="6" xfId="0" applyNumberFormat="1" applyFont="1" applyBorder="1" applyAlignment="1" applyProtection="1">
      <alignment horizontal="distributed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zoomScaleSheetLayoutView="100" workbookViewId="0" topLeftCell="A1">
      <selection activeCell="E23" sqref="E23"/>
    </sheetView>
  </sheetViews>
  <sheetFormatPr defaultColWidth="11.875" defaultRowHeight="12" customHeight="1"/>
  <cols>
    <col min="1" max="1" width="11.875" style="4" customWidth="1"/>
    <col min="2" max="2" width="11.75390625" style="4" hidden="1" customWidth="1"/>
    <col min="3" max="3" width="11.625" style="4" hidden="1" customWidth="1"/>
    <col min="4" max="11" width="11.75390625" style="4" customWidth="1"/>
    <col min="12" max="16384" width="11.875" style="4" customWidth="1"/>
  </cols>
  <sheetData>
    <row r="1" spans="1:12" ht="2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1" ht="12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0" customFormat="1" ht="12" customHeight="1" thickTop="1">
      <c r="A3" s="7"/>
      <c r="B3" s="8" t="s">
        <v>2</v>
      </c>
      <c r="C3" s="9"/>
      <c r="D3" s="8" t="s">
        <v>17</v>
      </c>
      <c r="E3" s="9"/>
      <c r="F3" s="8" t="s">
        <v>18</v>
      </c>
      <c r="G3" s="9"/>
      <c r="H3" s="8" t="s">
        <v>19</v>
      </c>
      <c r="I3" s="9"/>
      <c r="J3" s="8" t="s">
        <v>22</v>
      </c>
      <c r="K3" s="9"/>
    </row>
    <row r="4" spans="1:11" s="10" customFormat="1" ht="12" customHeight="1">
      <c r="A4" s="11" t="s">
        <v>3</v>
      </c>
      <c r="B4" s="12" t="s">
        <v>4</v>
      </c>
      <c r="C4" s="13" t="s">
        <v>5</v>
      </c>
      <c r="D4" s="12" t="s">
        <v>20</v>
      </c>
      <c r="E4" s="13" t="s">
        <v>21</v>
      </c>
      <c r="F4" s="12" t="s">
        <v>20</v>
      </c>
      <c r="G4" s="13" t="s">
        <v>21</v>
      </c>
      <c r="H4" s="12" t="s">
        <v>20</v>
      </c>
      <c r="I4" s="13" t="s">
        <v>21</v>
      </c>
      <c r="J4" s="12" t="s">
        <v>20</v>
      </c>
      <c r="K4" s="13" t="s">
        <v>21</v>
      </c>
    </row>
    <row r="5" spans="1:11" s="16" customFormat="1" ht="12" customHeight="1">
      <c r="A5" s="24" t="s">
        <v>6</v>
      </c>
      <c r="B5" s="14">
        <v>1753407</v>
      </c>
      <c r="C5" s="14">
        <v>1715301</v>
      </c>
      <c r="D5" s="15">
        <f aca="true" t="shared" si="0" ref="D5:I5">SUM(D7:D15)</f>
        <v>1583635</v>
      </c>
      <c r="E5" s="15">
        <f t="shared" si="0"/>
        <v>1554916</v>
      </c>
      <c r="F5" s="15">
        <f t="shared" si="0"/>
        <v>1577066</v>
      </c>
      <c r="G5" s="15">
        <f t="shared" si="0"/>
        <v>1558209</v>
      </c>
      <c r="H5" s="15">
        <f t="shared" si="0"/>
        <v>1581259</v>
      </c>
      <c r="I5" s="15">
        <f t="shared" si="0"/>
        <v>1590767</v>
      </c>
      <c r="J5" s="15">
        <f>SUM(J7:J15)</f>
        <v>1530783</v>
      </c>
      <c r="K5" s="15">
        <f>SUM(K7:K15)</f>
        <v>1509991</v>
      </c>
    </row>
    <row r="6" spans="1:11" ht="12" customHeight="1">
      <c r="A6" s="25"/>
      <c r="B6" s="17"/>
      <c r="C6" s="18"/>
      <c r="D6" s="18"/>
      <c r="E6" s="19"/>
      <c r="F6" s="18"/>
      <c r="G6" s="19"/>
      <c r="H6" s="18"/>
      <c r="I6" s="19"/>
      <c r="J6" s="18"/>
      <c r="K6" s="19"/>
    </row>
    <row r="7" spans="1:11" ht="12" customHeight="1">
      <c r="A7" s="25" t="s">
        <v>7</v>
      </c>
      <c r="B7" s="17">
        <v>466346</v>
      </c>
      <c r="C7" s="18">
        <v>431387</v>
      </c>
      <c r="D7" s="18">
        <v>389819</v>
      </c>
      <c r="E7" s="18">
        <v>366973</v>
      </c>
      <c r="F7" s="18">
        <v>351386</v>
      </c>
      <c r="G7" s="18">
        <v>345301</v>
      </c>
      <c r="H7" s="18">
        <v>350545</v>
      </c>
      <c r="I7" s="18">
        <v>343961</v>
      </c>
      <c r="J7" s="18">
        <v>352322</v>
      </c>
      <c r="K7" s="18">
        <v>309852</v>
      </c>
    </row>
    <row r="8" spans="1:11" ht="12" customHeight="1">
      <c r="A8" s="25" t="s">
        <v>8</v>
      </c>
      <c r="B8" s="18">
        <v>445575</v>
      </c>
      <c r="C8" s="18">
        <v>437863</v>
      </c>
      <c r="D8" s="18">
        <v>374822</v>
      </c>
      <c r="E8" s="19">
        <v>356078</v>
      </c>
      <c r="F8" s="18">
        <v>396192</v>
      </c>
      <c r="G8" s="19">
        <v>372447</v>
      </c>
      <c r="H8" s="18">
        <v>404945</v>
      </c>
      <c r="I8" s="19">
        <v>396830</v>
      </c>
      <c r="J8" s="18">
        <v>357517</v>
      </c>
      <c r="K8" s="19">
        <v>378579</v>
      </c>
    </row>
    <row r="9" spans="1:11" ht="12" customHeight="1">
      <c r="A9" s="25" t="s">
        <v>9</v>
      </c>
      <c r="B9" s="18">
        <v>84784</v>
      </c>
      <c r="C9" s="18">
        <v>90023</v>
      </c>
      <c r="D9" s="18">
        <v>80648</v>
      </c>
      <c r="E9" s="18">
        <v>81418</v>
      </c>
      <c r="F9" s="18">
        <v>74614</v>
      </c>
      <c r="G9" s="18">
        <v>77760</v>
      </c>
      <c r="H9" s="18">
        <v>69264</v>
      </c>
      <c r="I9" s="18">
        <v>70650</v>
      </c>
      <c r="J9" s="18">
        <v>70354</v>
      </c>
      <c r="K9" s="18">
        <v>70071</v>
      </c>
    </row>
    <row r="10" spans="1:11" ht="12" customHeight="1">
      <c r="A10" s="25" t="s">
        <v>10</v>
      </c>
      <c r="B10" s="18">
        <v>144677</v>
      </c>
      <c r="C10" s="18">
        <v>160388</v>
      </c>
      <c r="D10" s="18">
        <v>143913</v>
      </c>
      <c r="E10" s="19">
        <v>152395</v>
      </c>
      <c r="F10" s="18">
        <v>143439</v>
      </c>
      <c r="G10" s="19">
        <v>148866</v>
      </c>
      <c r="H10" s="18">
        <v>164990</v>
      </c>
      <c r="I10" s="19">
        <v>164143</v>
      </c>
      <c r="J10" s="18">
        <v>160336</v>
      </c>
      <c r="K10" s="19">
        <v>163733</v>
      </c>
    </row>
    <row r="11" spans="1:11" ht="12" customHeight="1">
      <c r="A11" s="25" t="s">
        <v>11</v>
      </c>
      <c r="B11" s="18">
        <v>147374</v>
      </c>
      <c r="C11" s="18">
        <v>126575</v>
      </c>
      <c r="D11" s="18">
        <v>169584</v>
      </c>
      <c r="E11" s="18">
        <v>170332</v>
      </c>
      <c r="F11" s="18">
        <v>187045</v>
      </c>
      <c r="G11" s="18">
        <v>188906</v>
      </c>
      <c r="H11" s="18">
        <v>178352</v>
      </c>
      <c r="I11" s="18">
        <v>181823</v>
      </c>
      <c r="J11" s="18">
        <v>188720</v>
      </c>
      <c r="K11" s="18">
        <v>188168</v>
      </c>
    </row>
    <row r="12" spans="1:11" ht="12" customHeight="1">
      <c r="A12" s="26" t="s">
        <v>12</v>
      </c>
      <c r="B12" s="18">
        <v>63850</v>
      </c>
      <c r="C12" s="18">
        <v>67770</v>
      </c>
      <c r="D12" s="18">
        <v>52895</v>
      </c>
      <c r="E12" s="19">
        <v>51506</v>
      </c>
      <c r="F12" s="18">
        <v>51935</v>
      </c>
      <c r="G12" s="19">
        <v>51385</v>
      </c>
      <c r="H12" s="18">
        <v>49267</v>
      </c>
      <c r="I12" s="19">
        <v>49464</v>
      </c>
      <c r="J12" s="18">
        <v>44474</v>
      </c>
      <c r="K12" s="19">
        <v>42528</v>
      </c>
    </row>
    <row r="13" spans="1:11" ht="12" customHeight="1">
      <c r="A13" s="26" t="s">
        <v>13</v>
      </c>
      <c r="B13" s="18">
        <v>9142</v>
      </c>
      <c r="C13" s="18">
        <v>9636</v>
      </c>
      <c r="D13" s="18">
        <v>5819</v>
      </c>
      <c r="E13" s="19">
        <v>10079</v>
      </c>
      <c r="F13" s="18">
        <v>2604</v>
      </c>
      <c r="G13" s="19">
        <v>3693</v>
      </c>
      <c r="H13" s="20">
        <v>0</v>
      </c>
      <c r="I13" s="20">
        <v>0</v>
      </c>
      <c r="J13" s="20">
        <v>0</v>
      </c>
      <c r="K13" s="20">
        <v>0</v>
      </c>
    </row>
    <row r="14" spans="1:11" ht="12" customHeight="1">
      <c r="A14" s="26" t="s">
        <v>14</v>
      </c>
      <c r="B14" s="18">
        <v>195335</v>
      </c>
      <c r="C14" s="18">
        <v>196324</v>
      </c>
      <c r="D14" s="18">
        <v>182560</v>
      </c>
      <c r="E14" s="19">
        <v>183575</v>
      </c>
      <c r="F14" s="18">
        <v>184615</v>
      </c>
      <c r="G14" s="19">
        <v>185236</v>
      </c>
      <c r="H14" s="18">
        <v>171438</v>
      </c>
      <c r="I14" s="19">
        <v>192458</v>
      </c>
      <c r="J14" s="18">
        <v>178127</v>
      </c>
      <c r="K14" s="19">
        <v>178933</v>
      </c>
    </row>
    <row r="15" spans="1:11" ht="12" customHeight="1">
      <c r="A15" s="26" t="s">
        <v>15</v>
      </c>
      <c r="B15" s="18">
        <v>196324</v>
      </c>
      <c r="C15" s="18">
        <v>195335</v>
      </c>
      <c r="D15" s="18">
        <v>183575</v>
      </c>
      <c r="E15" s="19">
        <v>182560</v>
      </c>
      <c r="F15" s="18">
        <v>185236</v>
      </c>
      <c r="G15" s="19">
        <v>184615</v>
      </c>
      <c r="H15" s="18">
        <v>192458</v>
      </c>
      <c r="I15" s="19">
        <v>191438</v>
      </c>
      <c r="J15" s="18">
        <v>178933</v>
      </c>
      <c r="K15" s="19">
        <v>178127</v>
      </c>
    </row>
    <row r="16" spans="1:11" ht="12" customHeight="1">
      <c r="A16" s="21" t="s">
        <v>16</v>
      </c>
      <c r="B16" s="22"/>
      <c r="C16" s="21"/>
      <c r="D16" s="21"/>
      <c r="E16" s="21"/>
      <c r="F16" s="21"/>
      <c r="G16" s="21"/>
      <c r="H16" s="21"/>
      <c r="I16" s="21"/>
      <c r="J16" s="21"/>
      <c r="K16" s="21"/>
    </row>
    <row r="17" ht="12" customHeight="1">
      <c r="A17" s="23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 </cp:lastModifiedBy>
  <cp:lastPrinted>2006-03-03T01:00:56Z</cp:lastPrinted>
  <dcterms:created xsi:type="dcterms:W3CDTF">2002-02-01T07:48:20Z</dcterms:created>
  <dcterms:modified xsi:type="dcterms:W3CDTF">2006-03-03T01:01:09Z</dcterms:modified>
  <cp:category/>
  <cp:version/>
  <cp:contentType/>
  <cp:contentStatus/>
</cp:coreProperties>
</file>