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8 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'118 '!$A$1:$H$78</definedName>
    <definedName name="_60．農__作__物ー1" localSheetId="0">'118 '!$A$1:$H$78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'118 '!$A$1:$H$77</definedName>
    <definedName name="Print_Area_MI" localSheetId="0">'118 '!$A$1:$H$43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<sst xmlns="http://schemas.openxmlformats.org/spreadsheetml/2006/main" count="87" uniqueCount="86">
  <si>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  (単位  平方ﾒｰﾄﾙ)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</si>
  <si>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</si>
  <si>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</si>
  <si>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</si>
  <si>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</si>
  <si>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</si>
  <si>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</si>
  <si>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</si>
  <si>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</si>
  <si>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</si>
  <si>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</si>
  <si>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</si>
  <si>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</si>
  <si>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</si>
  <si>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数</t>
  </si>
  <si>
    <t>市  部</t>
  </si>
  <si>
    <t>郡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</si>
  <si>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</si>
  <si>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</si>
  <si>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</si>
  <si>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</si>
  <si>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</si>
  <si>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</si>
  <si>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</si>
  <si>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</si>
  <si>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</si>
  <si>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</si>
  <si>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</si>
  <si>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</si>
  <si>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12 大  田  村</t>
  </si>
  <si>
    <t>13 真  玉  町</t>
  </si>
  <si>
    <t>14 香々地  町</t>
  </si>
  <si>
    <t>東国東郡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</si>
  <si>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</si>
  <si>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</si>
  <si>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</si>
  <si>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</si>
  <si>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</si>
  <si>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</si>
  <si>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20 日  出  町</t>
  </si>
  <si>
    <t>21 山  香  町</t>
  </si>
  <si>
    <t>大 分 郡</t>
  </si>
  <si>
    <t>23 挾  間  町</t>
  </si>
  <si>
    <t>24 庄  内  町</t>
  </si>
  <si>
    <t>25 湯布院  町</t>
  </si>
  <si>
    <t>南海部郡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</si>
  <si>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</si>
  <si>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</si>
  <si>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</si>
  <si>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</si>
  <si>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</si>
  <si>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</si>
  <si>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</si>
  <si>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</si>
  <si>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</si>
  <si>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</si>
  <si>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</si>
  <si>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</si>
  <si>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</si>
  <si>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</si>
  <si>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</si>
  <si>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</si>
  <si>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</si>
  <si>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43 荻      町</t>
  </si>
  <si>
    <t>44 久  住  町</t>
  </si>
  <si>
    <t>45 直  入  町</t>
  </si>
  <si>
    <t>玖 珠 郡</t>
  </si>
  <si>
    <t>46 九  重  町</t>
  </si>
  <si>
    <t>47 玖  珠  町</t>
  </si>
  <si>
    <t>日 田 郡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</si>
  <si>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</si>
  <si>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</si>
  <si>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</si>
  <si>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</si>
  <si>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</si>
  <si>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</si>
  <si>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53 三  光  村</t>
  </si>
  <si>
    <t>56 山  国  町</t>
  </si>
  <si>
    <t>宇 佐 郡</t>
  </si>
  <si>
    <t>57 院  内  町</t>
  </si>
  <si>
    <t>58 安心院  町</t>
  </si>
  <si>
    <t>118. 市町村別非木造家屋床面積</t>
  </si>
  <si>
    <t>54 本耶馬渓町</t>
  </si>
  <si>
    <t>資料：県地方行政局「家屋に関する概要調書」</t>
  </si>
  <si>
    <r>
      <t>55 耶馬溪</t>
    </r>
    <r>
      <rPr>
        <sz val="10"/>
        <rFont val="ＭＳ 明朝"/>
        <family val="1"/>
      </rPr>
      <t xml:space="preserve">  町</t>
    </r>
  </si>
  <si>
    <r>
      <t xml:space="preserve">    平成</t>
    </r>
    <r>
      <rPr>
        <sz val="10"/>
        <rFont val="ＭＳ 明朝"/>
        <family val="1"/>
      </rPr>
      <t>17</t>
    </r>
    <r>
      <rPr>
        <sz val="10"/>
        <rFont val="ＭＳ 明朝"/>
        <family val="1"/>
      </rPr>
      <t>年1月1日現在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</si>
</sst>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 vertical="center"/>
      <protection/>
    </xf>
  </cellStyleXfs>
  <cellXfs count="35">
    <xf numFmtId="0" fontId="0" fillId="0" borderId="0" xfId="0" applyAlignment="1">
      <alignment/>
    </xf>
    <xf numFmtId="41" fontId="6" fillId="0" borderId="0" xfId="20" applyNumberFormat="1" applyFont="1" applyFill="1" applyAlignment="1" applyProtection="1">
      <alignment horizontal="centerContinuous" vertical="center"/>
      <protection/>
    </xf>
    <xf numFmtId="41" fontId="0" fillId="0" borderId="0" xfId="20" applyNumberFormat="1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41" fontId="0" fillId="0" borderId="1" xfId="20" applyNumberFormat="1" applyFont="1" applyFill="1" applyBorder="1" applyAlignment="1">
      <alignment horizontal="right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41" fontId="8" fillId="0" borderId="0" xfId="20" applyNumberFormat="1" applyFont="1" applyFill="1" applyAlignment="1">
      <alignment vertic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41" fontId="8" fillId="0" borderId="3" xfId="20" applyNumberFormat="1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41" fontId="9" fillId="0" borderId="0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>
      <alignment vertical="center"/>
      <protection/>
    </xf>
    <xf numFmtId="41" fontId="9" fillId="0" borderId="0" xfId="20" applyNumberFormat="1" applyFont="1" applyFill="1" applyAlignment="1">
      <alignment vertical="center"/>
      <protection/>
    </xf>
    <xf numFmtId="41" fontId="9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9" fillId="0" borderId="0" xfId="20" applyNumberFormat="1" applyFont="1" applyFill="1" applyBorder="1" applyAlignment="1" applyProtection="1">
      <alignment horizontal="left" vertical="center"/>
      <protection/>
    </xf>
    <xf numFmtId="41" fontId="9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0" fillId="0" borderId="0" xfId="16" applyNumberFormat="1" applyFont="1" applyBorder="1" applyAlignment="1">
      <alignment vertical="center"/>
    </xf>
    <xf numFmtId="41" fontId="0" fillId="0" borderId="0" xfId="21" applyNumberFormat="1" applyFont="1" applyBorder="1">
      <alignment vertical="center"/>
      <protection/>
    </xf>
    <xf numFmtId="41" fontId="0" fillId="0" borderId="3" xfId="16" applyNumberFormat="1" applyFont="1" applyBorder="1" applyAlignment="1">
      <alignment vertical="center"/>
    </xf>
    <xf numFmtId="41" fontId="0" fillId="0" borderId="3" xfId="21" applyNumberFormat="1" applyFont="1" applyBorder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  <cellStyle name="標準_非木造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43"/>
  <sheetViews>
    <sheetView tabSelected="1" workbookViewId="0" topLeftCell="A1">
      <selection activeCell="B2" sqref="B2"/>
    </sheetView>
  </sheetViews>
  <sheetFormatPr defaultColWidth="11.875" defaultRowHeight="12" customHeight="1"/>
  <cols>
    <col min="1" max="1" width="21.75390625" style="3" customWidth="1"/>
    <col min="2" max="2" width="14.75390625" style="3" customWidth="1"/>
    <col min="3" max="8" width="14.625" style="3" customWidth="1"/>
    <col min="9" max="16384" width="11.875" style="3" customWidth="1"/>
  </cols>
  <sheetData>
    <row r="1" spans="1:8" ht="21.75" customHeight="1">
      <c r="A1" s="1" t="s">
        <v>81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6" t="s">
        <v>85</v>
      </c>
    </row>
    <row r="3" spans="1:8" s="9" customFormat="1" ht="12" customHeight="1" thickTop="1">
      <c r="A3" s="7"/>
      <c r="B3" s="8"/>
      <c r="C3" s="8" t="s">
        <v>1</v>
      </c>
      <c r="D3" s="8" t="s">
        <v>2</v>
      </c>
      <c r="E3" s="8"/>
      <c r="F3" s="8" t="s">
        <v>3</v>
      </c>
      <c r="G3" s="8" t="s">
        <v>4</v>
      </c>
      <c r="H3" s="8"/>
    </row>
    <row r="4" spans="1:8" s="9" customFormat="1" ht="12" customHeight="1">
      <c r="A4" s="7" t="s">
        <v>5</v>
      </c>
      <c r="B4" s="8" t="s">
        <v>6</v>
      </c>
      <c r="C4" s="10" t="s">
        <v>7</v>
      </c>
      <c r="D4" s="10"/>
      <c r="E4" s="10" t="s">
        <v>8</v>
      </c>
      <c r="F4" s="10"/>
      <c r="G4" s="10" t="s">
        <v>9</v>
      </c>
      <c r="H4" s="10" t="s">
        <v>10</v>
      </c>
    </row>
    <row r="5" spans="1:8" s="9" customFormat="1" ht="12" customHeight="1">
      <c r="A5" s="11"/>
      <c r="B5" s="12"/>
      <c r="C5" s="13" t="s">
        <v>11</v>
      </c>
      <c r="D5" s="13" t="s">
        <v>12</v>
      </c>
      <c r="E5" s="13"/>
      <c r="F5" s="13" t="s">
        <v>8</v>
      </c>
      <c r="G5" s="13" t="s">
        <v>13</v>
      </c>
      <c r="H5" s="13"/>
    </row>
    <row r="6" spans="1:8" s="18" customFormat="1" ht="12" customHeight="1">
      <c r="A6" s="14" t="s">
        <v>14</v>
      </c>
      <c r="B6" s="15">
        <f aca="true" t="shared" si="0" ref="B6:H6">SUM(B11:B76)</f>
        <v>34392342</v>
      </c>
      <c r="C6" s="16">
        <f t="shared" si="0"/>
        <v>2827541</v>
      </c>
      <c r="D6" s="16">
        <f t="shared" si="0"/>
        <v>9513144</v>
      </c>
      <c r="E6" s="16">
        <f t="shared" si="0"/>
        <v>14948030</v>
      </c>
      <c r="F6" s="16">
        <f t="shared" si="0"/>
        <v>5894250</v>
      </c>
      <c r="G6" s="17">
        <f t="shared" si="0"/>
        <v>1208248</v>
      </c>
      <c r="H6" s="18">
        <f t="shared" si="0"/>
        <v>1129</v>
      </c>
    </row>
    <row r="7" spans="1:7" s="18" customFormat="1" ht="6" customHeight="1">
      <c r="A7" s="19"/>
      <c r="B7" s="15"/>
      <c r="C7" s="16"/>
      <c r="D7" s="16"/>
      <c r="E7" s="16"/>
      <c r="F7" s="16"/>
      <c r="G7" s="17"/>
    </row>
    <row r="8" spans="1:8" s="18" customFormat="1" ht="12" customHeight="1">
      <c r="A8" s="14" t="s">
        <v>15</v>
      </c>
      <c r="B8" s="15">
        <f aca="true" t="shared" si="1" ref="B8:H8">SUM(B11:B21)</f>
        <v>28314874</v>
      </c>
      <c r="C8" s="16">
        <f t="shared" si="1"/>
        <v>2643094</v>
      </c>
      <c r="D8" s="16">
        <f t="shared" si="1"/>
        <v>8487138</v>
      </c>
      <c r="E8" s="16">
        <f t="shared" si="1"/>
        <v>11973187</v>
      </c>
      <c r="F8" s="16">
        <f t="shared" si="1"/>
        <v>4450650</v>
      </c>
      <c r="G8" s="17">
        <f t="shared" si="1"/>
        <v>760773</v>
      </c>
      <c r="H8" s="18">
        <f t="shared" si="1"/>
        <v>32</v>
      </c>
    </row>
    <row r="9" spans="1:8" s="18" customFormat="1" ht="12" customHeight="1">
      <c r="A9" s="14" t="s">
        <v>16</v>
      </c>
      <c r="B9" s="15">
        <f aca="true" t="shared" si="2" ref="B9:H9">B6-B8</f>
        <v>6077468</v>
      </c>
      <c r="C9" s="16">
        <f t="shared" si="2"/>
        <v>184447</v>
      </c>
      <c r="D9" s="16">
        <f t="shared" si="2"/>
        <v>1026006</v>
      </c>
      <c r="E9" s="16">
        <f t="shared" si="2"/>
        <v>2974843</v>
      </c>
      <c r="F9" s="16">
        <f t="shared" si="2"/>
        <v>1443600</v>
      </c>
      <c r="G9" s="17">
        <f t="shared" si="2"/>
        <v>447475</v>
      </c>
      <c r="H9" s="18">
        <f t="shared" si="2"/>
        <v>1097</v>
      </c>
    </row>
    <row r="10" spans="1:8" ht="6" customHeight="1">
      <c r="A10" s="24"/>
      <c r="B10" s="25"/>
      <c r="C10" s="24"/>
      <c r="D10" s="24"/>
      <c r="E10" s="24"/>
      <c r="F10" s="24"/>
      <c r="G10" s="24"/>
      <c r="H10" s="26"/>
    </row>
    <row r="11" spans="1:8" ht="12" customHeight="1">
      <c r="A11" s="27" t="s">
        <v>17</v>
      </c>
      <c r="B11" s="28">
        <f aca="true" t="shared" si="3" ref="B11:B21">SUM(C11:H11)</f>
        <v>15124060</v>
      </c>
      <c r="C11" s="31">
        <v>1576719</v>
      </c>
      <c r="D11" s="31">
        <v>5080389</v>
      </c>
      <c r="E11" s="31">
        <v>5705021</v>
      </c>
      <c r="F11" s="31">
        <v>2514208</v>
      </c>
      <c r="G11" s="31">
        <v>247697</v>
      </c>
      <c r="H11" s="32">
        <v>26</v>
      </c>
    </row>
    <row r="12" spans="1:8" ht="12" customHeight="1">
      <c r="A12" s="27" t="s">
        <v>18</v>
      </c>
      <c r="B12" s="28">
        <f t="shared" si="3"/>
        <v>3811100</v>
      </c>
      <c r="C12" s="31">
        <v>609048</v>
      </c>
      <c r="D12" s="31">
        <v>1782249</v>
      </c>
      <c r="E12" s="31">
        <v>885768</v>
      </c>
      <c r="F12" s="31">
        <v>449951</v>
      </c>
      <c r="G12" s="31">
        <v>84084</v>
      </c>
      <c r="H12" s="32">
        <v>0</v>
      </c>
    </row>
    <row r="13" spans="1:8" ht="12" customHeight="1">
      <c r="A13" s="27" t="s">
        <v>19</v>
      </c>
      <c r="B13" s="28">
        <f t="shared" si="3"/>
        <v>2038655</v>
      </c>
      <c r="C13" s="31">
        <v>188393</v>
      </c>
      <c r="D13" s="31">
        <v>328246</v>
      </c>
      <c r="E13" s="31">
        <v>1161065</v>
      </c>
      <c r="F13" s="31">
        <v>326638</v>
      </c>
      <c r="G13" s="31">
        <v>34313</v>
      </c>
      <c r="H13" s="32">
        <v>0</v>
      </c>
    </row>
    <row r="14" spans="1:8" ht="12" customHeight="1">
      <c r="A14" s="27" t="s">
        <v>20</v>
      </c>
      <c r="B14" s="28">
        <f t="shared" si="3"/>
        <v>1493397</v>
      </c>
      <c r="C14" s="31">
        <v>88397</v>
      </c>
      <c r="D14" s="31">
        <v>264824</v>
      </c>
      <c r="E14" s="31">
        <v>904755</v>
      </c>
      <c r="F14" s="31">
        <v>220445</v>
      </c>
      <c r="G14" s="31">
        <v>14976</v>
      </c>
      <c r="H14" s="32">
        <v>0</v>
      </c>
    </row>
    <row r="15" spans="1:8" ht="12" customHeight="1">
      <c r="A15" s="27" t="s">
        <v>21</v>
      </c>
      <c r="B15" s="28">
        <f t="shared" si="3"/>
        <v>1327885</v>
      </c>
      <c r="C15" s="31">
        <v>27108</v>
      </c>
      <c r="D15" s="31">
        <v>240106</v>
      </c>
      <c r="E15" s="31">
        <v>854262</v>
      </c>
      <c r="F15" s="31">
        <v>177750</v>
      </c>
      <c r="G15" s="31">
        <v>28659</v>
      </c>
      <c r="H15" s="32">
        <v>0</v>
      </c>
    </row>
    <row r="16" spans="1:8" ht="12" customHeight="1">
      <c r="A16" s="27" t="s">
        <v>22</v>
      </c>
      <c r="B16" s="28">
        <f t="shared" si="3"/>
        <v>1132673</v>
      </c>
      <c r="C16" s="31">
        <v>39911</v>
      </c>
      <c r="D16" s="31">
        <v>205221</v>
      </c>
      <c r="E16" s="31">
        <v>567853</v>
      </c>
      <c r="F16" s="31">
        <v>217631</v>
      </c>
      <c r="G16" s="31">
        <v>102057</v>
      </c>
      <c r="H16" s="32">
        <v>0</v>
      </c>
    </row>
    <row r="17" spans="1:8" ht="12" customHeight="1">
      <c r="A17" s="27" t="s">
        <v>23</v>
      </c>
      <c r="B17" s="28">
        <f t="shared" si="3"/>
        <v>674607</v>
      </c>
      <c r="C17" s="31">
        <v>16092</v>
      </c>
      <c r="D17" s="31">
        <v>169453</v>
      </c>
      <c r="E17" s="31">
        <v>271395</v>
      </c>
      <c r="F17" s="31">
        <v>88977</v>
      </c>
      <c r="G17" s="31">
        <v>128690</v>
      </c>
      <c r="H17" s="32">
        <v>0</v>
      </c>
    </row>
    <row r="18" spans="1:8" ht="12" customHeight="1">
      <c r="A18" s="27" t="s">
        <v>24</v>
      </c>
      <c r="B18" s="28">
        <f t="shared" si="3"/>
        <v>328953</v>
      </c>
      <c r="C18" s="31">
        <v>3007</v>
      </c>
      <c r="D18" s="31">
        <v>50945</v>
      </c>
      <c r="E18" s="31">
        <v>188375</v>
      </c>
      <c r="F18" s="31">
        <v>58293</v>
      </c>
      <c r="G18" s="31">
        <v>28333</v>
      </c>
      <c r="H18" s="32">
        <v>0</v>
      </c>
    </row>
    <row r="19" spans="1:8" ht="12" customHeight="1">
      <c r="A19" s="27" t="s">
        <v>25</v>
      </c>
      <c r="B19" s="28">
        <f t="shared" si="3"/>
        <v>449513</v>
      </c>
      <c r="C19" s="31">
        <v>3488</v>
      </c>
      <c r="D19" s="31">
        <v>75442</v>
      </c>
      <c r="E19" s="31">
        <v>271700</v>
      </c>
      <c r="F19" s="31">
        <v>82104</v>
      </c>
      <c r="G19" s="31">
        <v>16779</v>
      </c>
      <c r="H19" s="32">
        <v>0</v>
      </c>
    </row>
    <row r="20" spans="1:8" ht="12" customHeight="1">
      <c r="A20" s="27" t="s">
        <v>26</v>
      </c>
      <c r="B20" s="28">
        <f t="shared" si="3"/>
        <v>736003</v>
      </c>
      <c r="C20" s="31">
        <v>16301</v>
      </c>
      <c r="D20" s="31">
        <v>90637</v>
      </c>
      <c r="E20" s="31">
        <v>451801</v>
      </c>
      <c r="F20" s="31">
        <v>136638</v>
      </c>
      <c r="G20" s="31">
        <v>40626</v>
      </c>
      <c r="H20" s="32">
        <v>0</v>
      </c>
    </row>
    <row r="21" spans="1:8" ht="12" customHeight="1">
      <c r="A21" s="27" t="s">
        <v>27</v>
      </c>
      <c r="B21" s="28">
        <f t="shared" si="3"/>
        <v>1198028</v>
      </c>
      <c r="C21" s="31">
        <v>74630</v>
      </c>
      <c r="D21" s="31">
        <v>199626</v>
      </c>
      <c r="E21" s="31">
        <v>711192</v>
      </c>
      <c r="F21" s="31">
        <v>178015</v>
      </c>
      <c r="G21" s="31">
        <v>34559</v>
      </c>
      <c r="H21" s="32">
        <v>6</v>
      </c>
    </row>
    <row r="22" spans="1:8" s="18" customFormat="1" ht="12" customHeight="1">
      <c r="A22" s="21" t="s">
        <v>28</v>
      </c>
      <c r="B22" s="15"/>
      <c r="C22" s="31"/>
      <c r="D22" s="31"/>
      <c r="E22" s="31"/>
      <c r="F22" s="31"/>
      <c r="G22" s="31"/>
      <c r="H22" s="32"/>
    </row>
    <row r="23" spans="1:8" ht="12" customHeight="1">
      <c r="A23" s="27" t="s">
        <v>29</v>
      </c>
      <c r="B23" s="28">
        <f>SUM(C23:H23)</f>
        <v>18468</v>
      </c>
      <c r="C23" s="31">
        <v>620</v>
      </c>
      <c r="D23" s="31">
        <v>2985</v>
      </c>
      <c r="E23" s="31">
        <v>10234</v>
      </c>
      <c r="F23" s="31">
        <v>3989</v>
      </c>
      <c r="G23" s="31">
        <v>640</v>
      </c>
      <c r="H23" s="32">
        <v>0</v>
      </c>
    </row>
    <row r="24" spans="1:8" ht="12" customHeight="1">
      <c r="A24" s="27" t="s">
        <v>30</v>
      </c>
      <c r="B24" s="28">
        <f>SUM(C24:H24)</f>
        <v>75935</v>
      </c>
      <c r="C24" s="31">
        <v>0</v>
      </c>
      <c r="D24" s="31">
        <v>2447</v>
      </c>
      <c r="E24" s="31">
        <v>42348</v>
      </c>
      <c r="F24" s="31">
        <v>29286</v>
      </c>
      <c r="G24" s="31">
        <v>1854</v>
      </c>
      <c r="H24" s="32">
        <v>0</v>
      </c>
    </row>
    <row r="25" spans="1:8" ht="12" customHeight="1">
      <c r="A25" s="27" t="s">
        <v>31</v>
      </c>
      <c r="B25" s="28">
        <f>SUM(C25:H25)</f>
        <v>47978</v>
      </c>
      <c r="C25" s="31">
        <v>2840</v>
      </c>
      <c r="D25" s="31">
        <v>7206</v>
      </c>
      <c r="E25" s="31">
        <v>19101</v>
      </c>
      <c r="F25" s="31">
        <v>16231</v>
      </c>
      <c r="G25" s="31">
        <v>2600</v>
      </c>
      <c r="H25" s="32">
        <v>0</v>
      </c>
    </row>
    <row r="26" spans="1:8" s="18" customFormat="1" ht="12" customHeight="1">
      <c r="A26" s="21" t="s">
        <v>32</v>
      </c>
      <c r="B26" s="15"/>
      <c r="C26" s="31"/>
      <c r="D26" s="31"/>
      <c r="E26" s="31"/>
      <c r="F26" s="31"/>
      <c r="G26" s="31"/>
      <c r="H26" s="32"/>
    </row>
    <row r="27" spans="1:8" ht="12" customHeight="1">
      <c r="A27" s="27" t="s">
        <v>33</v>
      </c>
      <c r="B27" s="28">
        <f>SUM(C27:H27)</f>
        <v>98571</v>
      </c>
      <c r="C27" s="31">
        <v>1492</v>
      </c>
      <c r="D27" s="31">
        <v>12450</v>
      </c>
      <c r="E27" s="31">
        <v>50825</v>
      </c>
      <c r="F27" s="31">
        <v>27536</v>
      </c>
      <c r="G27" s="31">
        <v>6268</v>
      </c>
      <c r="H27" s="32">
        <v>0</v>
      </c>
    </row>
    <row r="28" spans="1:8" ht="12" customHeight="1">
      <c r="A28" s="27" t="s">
        <v>34</v>
      </c>
      <c r="B28" s="28">
        <f>SUM(C28:H28)</f>
        <v>21019</v>
      </c>
      <c r="C28" s="31">
        <v>0</v>
      </c>
      <c r="D28" s="31">
        <v>5064</v>
      </c>
      <c r="E28" s="31">
        <v>11877</v>
      </c>
      <c r="F28" s="31">
        <v>2605</v>
      </c>
      <c r="G28" s="31">
        <v>1473</v>
      </c>
      <c r="H28" s="32">
        <v>0</v>
      </c>
    </row>
    <row r="29" spans="1:8" ht="12" customHeight="1">
      <c r="A29" s="27" t="s">
        <v>35</v>
      </c>
      <c r="B29" s="28">
        <f>SUM(C29:H29)</f>
        <v>333755</v>
      </c>
      <c r="C29" s="31">
        <v>10340</v>
      </c>
      <c r="D29" s="31">
        <v>62619</v>
      </c>
      <c r="E29" s="31">
        <v>148395</v>
      </c>
      <c r="F29" s="31">
        <v>51344</v>
      </c>
      <c r="G29" s="31">
        <v>60955</v>
      </c>
      <c r="H29" s="32">
        <v>102</v>
      </c>
    </row>
    <row r="30" spans="1:8" ht="12" customHeight="1">
      <c r="A30" s="27" t="s">
        <v>36</v>
      </c>
      <c r="B30" s="28">
        <f>SUM(C30:H30)</f>
        <v>147226</v>
      </c>
      <c r="C30" s="31">
        <v>4057</v>
      </c>
      <c r="D30" s="31">
        <v>17564</v>
      </c>
      <c r="E30" s="31">
        <v>99871</v>
      </c>
      <c r="F30" s="31">
        <v>20727</v>
      </c>
      <c r="G30" s="31">
        <v>5007</v>
      </c>
      <c r="H30" s="32">
        <v>0</v>
      </c>
    </row>
    <row r="31" spans="1:8" ht="12" customHeight="1">
      <c r="A31" s="27" t="s">
        <v>37</v>
      </c>
      <c r="B31" s="28">
        <f>SUM(C31:H31)</f>
        <v>267039</v>
      </c>
      <c r="C31" s="31">
        <v>4058</v>
      </c>
      <c r="D31" s="31">
        <v>32114</v>
      </c>
      <c r="E31" s="31">
        <v>178126</v>
      </c>
      <c r="F31" s="31">
        <v>40940</v>
      </c>
      <c r="G31" s="31">
        <v>11621</v>
      </c>
      <c r="H31" s="32">
        <v>180</v>
      </c>
    </row>
    <row r="32" spans="1:8" s="18" customFormat="1" ht="12" customHeight="1">
      <c r="A32" s="21" t="s">
        <v>38</v>
      </c>
      <c r="B32" s="15"/>
      <c r="C32" s="31"/>
      <c r="D32" s="31"/>
      <c r="E32" s="31"/>
      <c r="F32" s="31"/>
      <c r="G32" s="31"/>
      <c r="H32" s="32"/>
    </row>
    <row r="33" spans="1:8" ht="12" customHeight="1">
      <c r="A33" s="27" t="s">
        <v>39</v>
      </c>
      <c r="B33" s="28">
        <f>SUM(C33:H33)</f>
        <v>724832</v>
      </c>
      <c r="C33" s="31">
        <v>38276</v>
      </c>
      <c r="D33" s="31">
        <v>131830</v>
      </c>
      <c r="E33" s="31">
        <v>337705</v>
      </c>
      <c r="F33" s="31">
        <v>202975</v>
      </c>
      <c r="G33" s="31">
        <v>14046</v>
      </c>
      <c r="H33" s="32">
        <v>0</v>
      </c>
    </row>
    <row r="34" spans="1:8" ht="12" customHeight="1">
      <c r="A34" s="27" t="s">
        <v>40</v>
      </c>
      <c r="B34" s="28">
        <f>SUM(C34:H34)</f>
        <v>213299</v>
      </c>
      <c r="C34" s="31">
        <v>2645</v>
      </c>
      <c r="D34" s="31">
        <v>21692</v>
      </c>
      <c r="E34" s="31">
        <v>107309</v>
      </c>
      <c r="F34" s="31">
        <v>78293</v>
      </c>
      <c r="G34" s="31">
        <v>3148</v>
      </c>
      <c r="H34" s="32">
        <v>212</v>
      </c>
    </row>
    <row r="35" spans="1:8" s="18" customFormat="1" ht="12" customHeight="1">
      <c r="A35" s="21" t="s">
        <v>41</v>
      </c>
      <c r="B35" s="15"/>
      <c r="C35" s="31"/>
      <c r="D35" s="31"/>
      <c r="E35" s="31"/>
      <c r="F35" s="31"/>
      <c r="G35" s="31"/>
      <c r="H35" s="32"/>
    </row>
    <row r="36" spans="1:8" ht="12" customHeight="1">
      <c r="A36" s="27" t="s">
        <v>42</v>
      </c>
      <c r="B36" s="28">
        <f>SUM(C36:H36)</f>
        <v>297199</v>
      </c>
      <c r="C36" s="31">
        <v>6501</v>
      </c>
      <c r="D36" s="31">
        <v>68485</v>
      </c>
      <c r="E36" s="31">
        <v>144669</v>
      </c>
      <c r="F36" s="31">
        <v>62381</v>
      </c>
      <c r="G36" s="31">
        <v>15163</v>
      </c>
      <c r="H36" s="32">
        <v>0</v>
      </c>
    </row>
    <row r="37" spans="1:8" ht="12" customHeight="1">
      <c r="A37" s="27" t="s">
        <v>43</v>
      </c>
      <c r="B37" s="28">
        <f>SUM(C37:H37)</f>
        <v>134481</v>
      </c>
      <c r="C37" s="31">
        <v>3451</v>
      </c>
      <c r="D37" s="31">
        <v>12581</v>
      </c>
      <c r="E37" s="31">
        <v>73167</v>
      </c>
      <c r="F37" s="31">
        <v>29867</v>
      </c>
      <c r="G37" s="31">
        <v>15415</v>
      </c>
      <c r="H37" s="32">
        <v>0</v>
      </c>
    </row>
    <row r="38" spans="1:8" ht="12" customHeight="1">
      <c r="A38" s="27" t="s">
        <v>44</v>
      </c>
      <c r="B38" s="28">
        <f>SUM(C38:H38)</f>
        <v>357510</v>
      </c>
      <c r="C38" s="31">
        <v>42279</v>
      </c>
      <c r="D38" s="31">
        <v>153295</v>
      </c>
      <c r="E38" s="31">
        <v>98344</v>
      </c>
      <c r="F38" s="31">
        <v>49657</v>
      </c>
      <c r="G38" s="31">
        <v>13935</v>
      </c>
      <c r="H38" s="32">
        <v>0</v>
      </c>
    </row>
    <row r="39" spans="1:8" ht="12" customHeight="1">
      <c r="A39" s="21" t="s">
        <v>45</v>
      </c>
      <c r="B39" s="22"/>
      <c r="C39" s="31"/>
      <c r="D39" s="31"/>
      <c r="E39" s="31"/>
      <c r="F39" s="31"/>
      <c r="G39" s="31"/>
      <c r="H39" s="32"/>
    </row>
    <row r="40" spans="1:8" s="18" customFormat="1" ht="12" customHeight="1">
      <c r="A40" s="27" t="s">
        <v>46</v>
      </c>
      <c r="B40" s="25">
        <f aca="true" t="shared" si="4" ref="B40:B47">SUM(C40:H40)</f>
        <v>63988</v>
      </c>
      <c r="C40" s="31">
        <v>873</v>
      </c>
      <c r="D40" s="31">
        <v>44317</v>
      </c>
      <c r="E40" s="31">
        <v>4966</v>
      </c>
      <c r="F40" s="31">
        <v>3222</v>
      </c>
      <c r="G40" s="31">
        <v>10610</v>
      </c>
      <c r="H40" s="32">
        <v>0</v>
      </c>
    </row>
    <row r="41" spans="1:8" ht="12" customHeight="1">
      <c r="A41" s="27" t="s">
        <v>47</v>
      </c>
      <c r="B41" s="25">
        <f t="shared" si="4"/>
        <v>126184</v>
      </c>
      <c r="C41" s="31">
        <v>72</v>
      </c>
      <c r="D41" s="31">
        <v>14737</v>
      </c>
      <c r="E41" s="31">
        <v>80780</v>
      </c>
      <c r="F41" s="31">
        <v>24877</v>
      </c>
      <c r="G41" s="31">
        <v>5718</v>
      </c>
      <c r="H41" s="32">
        <v>0</v>
      </c>
    </row>
    <row r="42" spans="1:8" s="18" customFormat="1" ht="12" customHeight="1">
      <c r="A42" s="27" t="s">
        <v>48</v>
      </c>
      <c r="B42" s="25">
        <f t="shared" si="4"/>
        <v>16999</v>
      </c>
      <c r="C42" s="31">
        <v>224</v>
      </c>
      <c r="D42" s="31">
        <v>1139</v>
      </c>
      <c r="E42" s="31">
        <v>4476</v>
      </c>
      <c r="F42" s="31">
        <v>5877</v>
      </c>
      <c r="G42" s="31">
        <v>5283</v>
      </c>
      <c r="H42" s="32">
        <v>0</v>
      </c>
    </row>
    <row r="43" spans="1:8" ht="12" customHeight="1">
      <c r="A43" s="27" t="s">
        <v>49</v>
      </c>
      <c r="B43" s="25">
        <f t="shared" si="4"/>
        <v>66961</v>
      </c>
      <c r="C43" s="31">
        <v>671</v>
      </c>
      <c r="D43" s="31">
        <v>2095</v>
      </c>
      <c r="E43" s="31">
        <v>45028</v>
      </c>
      <c r="F43" s="31">
        <v>13985</v>
      </c>
      <c r="G43" s="31">
        <v>5182</v>
      </c>
      <c r="H43" s="32">
        <v>0</v>
      </c>
    </row>
    <row r="44" spans="1:8" ht="12" customHeight="1">
      <c r="A44" s="27" t="s">
        <v>50</v>
      </c>
      <c r="B44" s="25">
        <f t="shared" si="4"/>
        <v>28324</v>
      </c>
      <c r="C44" s="31">
        <v>312</v>
      </c>
      <c r="D44" s="31">
        <v>1946</v>
      </c>
      <c r="E44" s="31">
        <v>17298</v>
      </c>
      <c r="F44" s="31">
        <v>7008</v>
      </c>
      <c r="G44" s="31">
        <v>1760</v>
      </c>
      <c r="H44" s="32">
        <v>0</v>
      </c>
    </row>
    <row r="45" spans="1:8" ht="12" customHeight="1">
      <c r="A45" s="27" t="s">
        <v>51</v>
      </c>
      <c r="B45" s="25">
        <f t="shared" si="4"/>
        <v>65852</v>
      </c>
      <c r="C45" s="31">
        <v>772</v>
      </c>
      <c r="D45" s="31">
        <v>7775</v>
      </c>
      <c r="E45" s="31">
        <v>40042</v>
      </c>
      <c r="F45" s="31">
        <v>9575</v>
      </c>
      <c r="G45" s="31">
        <v>7688</v>
      </c>
      <c r="H45" s="32">
        <v>0</v>
      </c>
    </row>
    <row r="46" spans="1:8" ht="12" customHeight="1">
      <c r="A46" s="27" t="s">
        <v>52</v>
      </c>
      <c r="B46" s="25">
        <f t="shared" si="4"/>
        <v>53576</v>
      </c>
      <c r="C46" s="31">
        <v>0</v>
      </c>
      <c r="D46" s="31">
        <v>7573</v>
      </c>
      <c r="E46" s="31">
        <v>31069</v>
      </c>
      <c r="F46" s="31">
        <v>7989</v>
      </c>
      <c r="G46" s="31">
        <v>6945</v>
      </c>
      <c r="H46" s="32">
        <v>0</v>
      </c>
    </row>
    <row r="47" spans="1:8" ht="12" customHeight="1">
      <c r="A47" s="27" t="s">
        <v>53</v>
      </c>
      <c r="B47" s="25">
        <f t="shared" si="4"/>
        <v>214138</v>
      </c>
      <c r="C47" s="31">
        <v>1794</v>
      </c>
      <c r="D47" s="31">
        <v>86961</v>
      </c>
      <c r="E47" s="31">
        <v>64032</v>
      </c>
      <c r="F47" s="31">
        <v>33945</v>
      </c>
      <c r="G47" s="31">
        <v>27406</v>
      </c>
      <c r="H47" s="32">
        <v>0</v>
      </c>
    </row>
    <row r="48" spans="1:8" ht="12" customHeight="1">
      <c r="A48" s="21" t="s">
        <v>54</v>
      </c>
      <c r="B48" s="22"/>
      <c r="C48" s="31"/>
      <c r="D48" s="31"/>
      <c r="E48" s="31"/>
      <c r="F48" s="31"/>
      <c r="G48" s="31"/>
      <c r="H48" s="32"/>
    </row>
    <row r="49" spans="1:8" ht="12" customHeight="1">
      <c r="A49" s="27" t="s">
        <v>55</v>
      </c>
      <c r="B49" s="25">
        <f aca="true" t="shared" si="5" ref="B49:B55">SUM(C49:H49)</f>
        <v>494844</v>
      </c>
      <c r="C49" s="31">
        <v>2576</v>
      </c>
      <c r="D49" s="31">
        <v>94921</v>
      </c>
      <c r="E49" s="31">
        <v>231186</v>
      </c>
      <c r="F49" s="31">
        <v>96099</v>
      </c>
      <c r="G49" s="31">
        <v>70062</v>
      </c>
      <c r="H49" s="32">
        <v>0</v>
      </c>
    </row>
    <row r="50" spans="1:8" ht="12" customHeight="1">
      <c r="A50" s="27" t="s">
        <v>56</v>
      </c>
      <c r="B50" s="25">
        <f t="shared" si="5"/>
        <v>33612</v>
      </c>
      <c r="C50" s="31">
        <v>0</v>
      </c>
      <c r="D50" s="31">
        <v>487</v>
      </c>
      <c r="E50" s="31">
        <v>14232</v>
      </c>
      <c r="F50" s="31">
        <v>13363</v>
      </c>
      <c r="G50" s="31">
        <v>5530</v>
      </c>
      <c r="H50" s="32">
        <v>0</v>
      </c>
    </row>
    <row r="51" spans="1:8" s="18" customFormat="1" ht="12" customHeight="1">
      <c r="A51" s="27" t="s">
        <v>57</v>
      </c>
      <c r="B51" s="25">
        <f t="shared" si="5"/>
        <v>123112</v>
      </c>
      <c r="C51" s="31">
        <v>3071</v>
      </c>
      <c r="D51" s="31">
        <v>4282</v>
      </c>
      <c r="E51" s="31">
        <v>39785</v>
      </c>
      <c r="F51" s="31">
        <v>35174</v>
      </c>
      <c r="G51" s="31">
        <v>40800</v>
      </c>
      <c r="H51" s="32">
        <v>0</v>
      </c>
    </row>
    <row r="52" spans="1:8" ht="12" customHeight="1">
      <c r="A52" s="27" t="s">
        <v>58</v>
      </c>
      <c r="B52" s="25">
        <f t="shared" si="5"/>
        <v>56262</v>
      </c>
      <c r="C52" s="31">
        <v>1116</v>
      </c>
      <c r="D52" s="31">
        <v>1992</v>
      </c>
      <c r="E52" s="31">
        <v>27530</v>
      </c>
      <c r="F52" s="31">
        <v>19927</v>
      </c>
      <c r="G52" s="31">
        <v>5234</v>
      </c>
      <c r="H52" s="32">
        <v>463</v>
      </c>
    </row>
    <row r="53" spans="1:8" ht="12" customHeight="1">
      <c r="A53" s="27" t="s">
        <v>59</v>
      </c>
      <c r="B53" s="25">
        <f t="shared" si="5"/>
        <v>122704</v>
      </c>
      <c r="C53" s="31">
        <v>1025</v>
      </c>
      <c r="D53" s="31">
        <v>4271</v>
      </c>
      <c r="E53" s="31">
        <v>49266</v>
      </c>
      <c r="F53" s="31">
        <v>59144</v>
      </c>
      <c r="G53" s="31">
        <v>8858</v>
      </c>
      <c r="H53" s="32">
        <v>140</v>
      </c>
    </row>
    <row r="54" spans="1:8" ht="12" customHeight="1">
      <c r="A54" s="27" t="s">
        <v>60</v>
      </c>
      <c r="B54" s="25">
        <f t="shared" si="5"/>
        <v>125315</v>
      </c>
      <c r="C54" s="31">
        <v>0</v>
      </c>
      <c r="D54" s="31">
        <v>6321</v>
      </c>
      <c r="E54" s="31">
        <v>89713</v>
      </c>
      <c r="F54" s="31">
        <v>14784</v>
      </c>
      <c r="G54" s="31">
        <v>14497</v>
      </c>
      <c r="H54" s="32">
        <v>0</v>
      </c>
    </row>
    <row r="55" spans="1:8" ht="12" customHeight="1">
      <c r="A55" s="27" t="s">
        <v>61</v>
      </c>
      <c r="B55" s="25">
        <f t="shared" si="5"/>
        <v>77575</v>
      </c>
      <c r="C55" s="31">
        <v>1761</v>
      </c>
      <c r="D55" s="31">
        <v>9959</v>
      </c>
      <c r="E55" s="31">
        <v>39504</v>
      </c>
      <c r="F55" s="31">
        <v>16865</v>
      </c>
      <c r="G55" s="31">
        <v>9486</v>
      </c>
      <c r="H55" s="32">
        <v>0</v>
      </c>
    </row>
    <row r="56" spans="1:8" ht="12" customHeight="1">
      <c r="A56" s="21" t="s">
        <v>62</v>
      </c>
      <c r="B56" s="22"/>
      <c r="C56" s="31"/>
      <c r="D56" s="31"/>
      <c r="E56" s="31"/>
      <c r="F56" s="31"/>
      <c r="G56" s="31"/>
      <c r="H56" s="32"/>
    </row>
    <row r="57" spans="1:8" ht="12" customHeight="1">
      <c r="A57" s="27" t="s">
        <v>63</v>
      </c>
      <c r="B57" s="25">
        <f>SUM(C57:H57)</f>
        <v>73760</v>
      </c>
      <c r="C57" s="31">
        <v>670</v>
      </c>
      <c r="D57" s="31">
        <v>981</v>
      </c>
      <c r="E57" s="31">
        <v>29872</v>
      </c>
      <c r="F57" s="31">
        <v>34102</v>
      </c>
      <c r="G57" s="31">
        <v>8135</v>
      </c>
      <c r="H57" s="32">
        <v>0</v>
      </c>
    </row>
    <row r="58" spans="1:8" ht="12" customHeight="1">
      <c r="A58" s="27" t="s">
        <v>64</v>
      </c>
      <c r="B58" s="25">
        <f>SUM(C58:H58)</f>
        <v>94966</v>
      </c>
      <c r="C58" s="31">
        <v>3217</v>
      </c>
      <c r="D58" s="31">
        <v>10423</v>
      </c>
      <c r="E58" s="31">
        <v>42987</v>
      </c>
      <c r="F58" s="31">
        <v>34658</v>
      </c>
      <c r="G58" s="31">
        <v>3681</v>
      </c>
      <c r="H58" s="32">
        <v>0</v>
      </c>
    </row>
    <row r="59" spans="1:8" ht="12" customHeight="1">
      <c r="A59" s="27" t="s">
        <v>65</v>
      </c>
      <c r="B59" s="25">
        <f>SUM(C59:H59)</f>
        <v>52712</v>
      </c>
      <c r="C59" s="31">
        <v>2113</v>
      </c>
      <c r="D59" s="31">
        <v>2011</v>
      </c>
      <c r="E59" s="31">
        <v>25131</v>
      </c>
      <c r="F59" s="31">
        <v>18792</v>
      </c>
      <c r="G59" s="31">
        <v>4665</v>
      </c>
      <c r="H59" s="32">
        <v>0</v>
      </c>
    </row>
    <row r="60" spans="1:8" s="18" customFormat="1" ht="12" customHeight="1">
      <c r="A60" s="21" t="s">
        <v>66</v>
      </c>
      <c r="B60" s="22"/>
      <c r="C60" s="31"/>
      <c r="D60" s="31"/>
      <c r="E60" s="31"/>
      <c r="F60" s="31"/>
      <c r="G60" s="31"/>
      <c r="H60" s="32"/>
    </row>
    <row r="61" spans="1:8" ht="12" customHeight="1">
      <c r="A61" s="27" t="s">
        <v>67</v>
      </c>
      <c r="B61" s="25">
        <f>SUM(C61:H61)</f>
        <v>317973</v>
      </c>
      <c r="C61" s="31">
        <v>16877</v>
      </c>
      <c r="D61" s="31">
        <v>71687</v>
      </c>
      <c r="E61" s="31">
        <v>131979</v>
      </c>
      <c r="F61" s="31">
        <v>80351</v>
      </c>
      <c r="G61" s="31">
        <v>17079</v>
      </c>
      <c r="H61" s="32">
        <v>0</v>
      </c>
    </row>
    <row r="62" spans="1:8" ht="12" customHeight="1">
      <c r="A62" s="27" t="s">
        <v>68</v>
      </c>
      <c r="B62" s="25">
        <f>SUM(C62:H62)</f>
        <v>384328</v>
      </c>
      <c r="C62" s="31">
        <v>5774</v>
      </c>
      <c r="D62" s="31">
        <v>52969</v>
      </c>
      <c r="E62" s="31">
        <v>228616</v>
      </c>
      <c r="F62" s="31">
        <v>83690</v>
      </c>
      <c r="G62" s="31">
        <v>13279</v>
      </c>
      <c r="H62" s="32">
        <v>0</v>
      </c>
    </row>
    <row r="63" spans="1:8" ht="12" customHeight="1">
      <c r="A63" s="21" t="s">
        <v>69</v>
      </c>
      <c r="B63" s="22"/>
      <c r="C63" s="31"/>
      <c r="D63" s="31"/>
      <c r="E63" s="31"/>
      <c r="F63" s="31"/>
      <c r="G63" s="31"/>
      <c r="H63" s="32"/>
    </row>
    <row r="64" spans="1:8" s="18" customFormat="1" ht="12" customHeight="1">
      <c r="A64" s="27" t="s">
        <v>70</v>
      </c>
      <c r="B64" s="25">
        <f>SUM(C64:H64)</f>
        <v>14601</v>
      </c>
      <c r="C64" s="31">
        <v>727</v>
      </c>
      <c r="D64" s="31">
        <v>203</v>
      </c>
      <c r="E64" s="31">
        <v>8293</v>
      </c>
      <c r="F64" s="31">
        <v>4716</v>
      </c>
      <c r="G64" s="31">
        <v>662</v>
      </c>
      <c r="H64" s="32">
        <v>0</v>
      </c>
    </row>
    <row r="65" spans="1:8" ht="12" customHeight="1">
      <c r="A65" s="27" t="s">
        <v>71</v>
      </c>
      <c r="B65" s="25">
        <f>SUM(C65:H65)</f>
        <v>12154</v>
      </c>
      <c r="C65" s="31">
        <v>947</v>
      </c>
      <c r="D65" s="31">
        <v>1035</v>
      </c>
      <c r="E65" s="31">
        <v>7535</v>
      </c>
      <c r="F65" s="31">
        <v>2575</v>
      </c>
      <c r="G65" s="31">
        <v>62</v>
      </c>
      <c r="H65" s="32">
        <v>0</v>
      </c>
    </row>
    <row r="66" spans="1:8" ht="12" customHeight="1">
      <c r="A66" s="27" t="s">
        <v>72</v>
      </c>
      <c r="B66" s="25">
        <f>SUM(C66:H66)</f>
        <v>5222</v>
      </c>
      <c r="C66" s="31">
        <v>1085</v>
      </c>
      <c r="D66" s="31">
        <v>493</v>
      </c>
      <c r="E66" s="31">
        <v>813</v>
      </c>
      <c r="F66" s="31">
        <v>2723</v>
      </c>
      <c r="G66" s="31">
        <v>108</v>
      </c>
      <c r="H66" s="32">
        <v>0</v>
      </c>
    </row>
    <row r="67" spans="1:8" s="18" customFormat="1" ht="12" customHeight="1">
      <c r="A67" s="27" t="s">
        <v>73</v>
      </c>
      <c r="B67" s="25">
        <f>SUM(C67:H67)</f>
        <v>63953</v>
      </c>
      <c r="C67" s="31">
        <v>478</v>
      </c>
      <c r="D67" s="31">
        <v>3293</v>
      </c>
      <c r="E67" s="31">
        <v>16131</v>
      </c>
      <c r="F67" s="31">
        <v>42929</v>
      </c>
      <c r="G67" s="31">
        <v>1122</v>
      </c>
      <c r="H67" s="32">
        <v>0</v>
      </c>
    </row>
    <row r="68" spans="1:8" ht="12" customHeight="1">
      <c r="A68" s="27" t="s">
        <v>74</v>
      </c>
      <c r="B68" s="25">
        <f>SUM(C68:H68)</f>
        <v>140667</v>
      </c>
      <c r="C68" s="31">
        <v>16716</v>
      </c>
      <c r="D68" s="31">
        <v>38533</v>
      </c>
      <c r="E68" s="31">
        <v>40995</v>
      </c>
      <c r="F68" s="31">
        <v>32208</v>
      </c>
      <c r="G68" s="31">
        <v>12215</v>
      </c>
      <c r="H68" s="32">
        <v>0</v>
      </c>
    </row>
    <row r="69" spans="1:8" ht="12" customHeight="1">
      <c r="A69" s="21" t="s">
        <v>75</v>
      </c>
      <c r="B69" s="22"/>
      <c r="C69" s="31"/>
      <c r="D69" s="31"/>
      <c r="E69" s="31"/>
      <c r="F69" s="31"/>
      <c r="G69" s="31"/>
      <c r="H69" s="32"/>
    </row>
    <row r="70" spans="1:8" ht="12" customHeight="1">
      <c r="A70" s="27" t="s">
        <v>76</v>
      </c>
      <c r="B70" s="25">
        <f>SUM(C70:H70)</f>
        <v>142711</v>
      </c>
      <c r="C70" s="31">
        <v>62</v>
      </c>
      <c r="D70" s="31">
        <v>8799</v>
      </c>
      <c r="E70" s="31">
        <v>102674</v>
      </c>
      <c r="F70" s="31">
        <v>29202</v>
      </c>
      <c r="G70" s="31">
        <v>1974</v>
      </c>
      <c r="H70" s="32">
        <v>0</v>
      </c>
    </row>
    <row r="71" spans="1:8" ht="12" customHeight="1">
      <c r="A71" s="27" t="s">
        <v>82</v>
      </c>
      <c r="B71" s="25">
        <f>SUM(C71:H71)</f>
        <v>41910</v>
      </c>
      <c r="C71" s="31">
        <v>0</v>
      </c>
      <c r="D71" s="31">
        <v>2771</v>
      </c>
      <c r="E71" s="31">
        <v>27516</v>
      </c>
      <c r="F71" s="31">
        <v>8377</v>
      </c>
      <c r="G71" s="31">
        <v>3246</v>
      </c>
      <c r="H71" s="32">
        <v>0</v>
      </c>
    </row>
    <row r="72" spans="1:8" ht="12" customHeight="1">
      <c r="A72" s="27" t="s">
        <v>84</v>
      </c>
      <c r="B72" s="25">
        <f>SUM(C72:H72)</f>
        <v>72014</v>
      </c>
      <c r="C72" s="31">
        <v>1537</v>
      </c>
      <c r="D72" s="31">
        <v>1485</v>
      </c>
      <c r="E72" s="31">
        <v>52308</v>
      </c>
      <c r="F72" s="31">
        <v>13921</v>
      </c>
      <c r="G72" s="31">
        <v>2763</v>
      </c>
      <c r="H72" s="32">
        <v>0</v>
      </c>
    </row>
    <row r="73" spans="1:8" s="18" customFormat="1" ht="12" customHeight="1">
      <c r="A73" s="27" t="s">
        <v>77</v>
      </c>
      <c r="B73" s="25">
        <f>SUM(C73:H73)</f>
        <v>26664</v>
      </c>
      <c r="C73" s="31">
        <v>516</v>
      </c>
      <c r="D73" s="31">
        <v>1469</v>
      </c>
      <c r="E73" s="31">
        <v>15022</v>
      </c>
      <c r="F73" s="31">
        <v>9091</v>
      </c>
      <c r="G73" s="31">
        <v>566</v>
      </c>
      <c r="H73" s="32">
        <v>0</v>
      </c>
    </row>
    <row r="74" spans="1:8" ht="12" customHeight="1">
      <c r="A74" s="21" t="s">
        <v>78</v>
      </c>
      <c r="B74" s="22"/>
      <c r="C74" s="31"/>
      <c r="D74" s="31"/>
      <c r="E74" s="31"/>
      <c r="F74" s="31"/>
      <c r="G74" s="31"/>
      <c r="H74" s="32"/>
    </row>
    <row r="75" spans="1:8" ht="12" customHeight="1">
      <c r="A75" s="27" t="s">
        <v>79</v>
      </c>
      <c r="B75" s="25">
        <f>SUM(C75:H75)</f>
        <v>76385</v>
      </c>
      <c r="C75" s="31">
        <v>1093</v>
      </c>
      <c r="D75" s="31">
        <v>3299</v>
      </c>
      <c r="E75" s="31">
        <v>53435</v>
      </c>
      <c r="F75" s="31">
        <v>18295</v>
      </c>
      <c r="G75" s="31">
        <v>263</v>
      </c>
      <c r="H75" s="32">
        <v>0</v>
      </c>
    </row>
    <row r="76" spans="1:8" ht="12" customHeight="1">
      <c r="A76" s="29" t="s">
        <v>80</v>
      </c>
      <c r="B76" s="30">
        <f>SUM(C76:H76)</f>
        <v>150690</v>
      </c>
      <c r="C76" s="33">
        <v>1809</v>
      </c>
      <c r="D76" s="33">
        <v>7447</v>
      </c>
      <c r="E76" s="33">
        <v>90658</v>
      </c>
      <c r="F76" s="33">
        <v>50305</v>
      </c>
      <c r="G76" s="33">
        <v>471</v>
      </c>
      <c r="H76" s="34">
        <v>0</v>
      </c>
    </row>
    <row r="77" spans="1:8" ht="12" customHeight="1">
      <c r="A77" s="24" t="s">
        <v>83</v>
      </c>
      <c r="B77" s="26"/>
      <c r="C77" s="26"/>
      <c r="D77" s="24"/>
      <c r="E77" s="24"/>
      <c r="F77" s="24"/>
      <c r="G77" s="24"/>
      <c r="H77" s="26"/>
    </row>
    <row r="78" spans="1:7" ht="12" customHeight="1">
      <c r="A78" s="20"/>
      <c r="D78" s="20"/>
      <c r="E78" s="20"/>
      <c r="F78" s="20"/>
      <c r="G78" s="20"/>
    </row>
    <row r="79" spans="1:7" ht="12" customHeight="1">
      <c r="A79" s="20"/>
      <c r="D79" s="20"/>
      <c r="E79" s="20"/>
      <c r="F79" s="20"/>
      <c r="G79" s="20"/>
    </row>
    <row r="80" spans="1:7" ht="12" customHeight="1">
      <c r="A80" s="20"/>
      <c r="D80" s="20"/>
      <c r="E80" s="20"/>
      <c r="F80" s="20"/>
      <c r="G80" s="20"/>
    </row>
    <row r="81" spans="1:7" ht="12" customHeight="1">
      <c r="A81" s="20"/>
      <c r="E81" s="20"/>
      <c r="F81" s="20"/>
      <c r="G81" s="20"/>
    </row>
    <row r="82" spans="1:7" ht="12" customHeight="1">
      <c r="A82" s="20"/>
      <c r="E82" s="23"/>
      <c r="F82" s="20"/>
      <c r="G82" s="20"/>
    </row>
    <row r="83" spans="1:7" ht="12" customHeight="1">
      <c r="A83" s="20"/>
      <c r="E83" s="20"/>
      <c r="F83" s="20"/>
      <c r="G83" s="20"/>
    </row>
    <row r="84" spans="1:7" ht="12" customHeight="1">
      <c r="A84" s="20"/>
      <c r="E84" s="20"/>
      <c r="F84" s="20"/>
      <c r="G84" s="20"/>
    </row>
    <row r="85" spans="1:7" ht="12" customHeight="1">
      <c r="A85" s="20"/>
      <c r="E85" s="20"/>
      <c r="F85" s="20"/>
      <c r="G85" s="20"/>
    </row>
    <row r="86" spans="1:7" ht="12" customHeight="1">
      <c r="A86" s="20"/>
      <c r="E86" s="20"/>
      <c r="F86" s="20"/>
      <c r="G86" s="20"/>
    </row>
    <row r="87" spans="1:7" ht="12" customHeight="1">
      <c r="A87" s="20"/>
      <c r="E87" s="20"/>
      <c r="F87" s="20"/>
      <c r="G87" s="20"/>
    </row>
    <row r="88" spans="1:7" ht="12" customHeight="1">
      <c r="A88" s="20"/>
      <c r="E88" s="20"/>
      <c r="F88" s="20"/>
      <c r="G88" s="20"/>
    </row>
    <row r="89" spans="1:7" ht="12" customHeight="1">
      <c r="A89" s="20"/>
      <c r="E89" s="20"/>
      <c r="F89" s="20"/>
      <c r="G89" s="20"/>
    </row>
    <row r="90" spans="1:7" ht="12" customHeight="1">
      <c r="A90" s="20"/>
      <c r="E90" s="20"/>
      <c r="F90" s="20"/>
      <c r="G90" s="20"/>
    </row>
    <row r="91" spans="1:7" ht="12" customHeight="1">
      <c r="A91" s="20"/>
      <c r="E91" s="20"/>
      <c r="F91" s="20"/>
      <c r="G91" s="20"/>
    </row>
    <row r="92" spans="1:7" ht="12" customHeight="1">
      <c r="A92" s="20"/>
      <c r="E92" s="20"/>
      <c r="F92" s="20"/>
      <c r="G92" s="20"/>
    </row>
    <row r="93" spans="1:7" ht="12" customHeight="1">
      <c r="A93" s="20"/>
      <c r="E93" s="20"/>
      <c r="F93" s="20"/>
      <c r="G93" s="20"/>
    </row>
    <row r="94" spans="1:7" ht="12" customHeight="1">
      <c r="A94" s="20"/>
      <c r="E94" s="20"/>
      <c r="F94" s="20"/>
      <c r="G94" s="20"/>
    </row>
    <row r="95" spans="1:7" ht="12" customHeight="1">
      <c r="A95" s="20"/>
      <c r="E95" s="20"/>
      <c r="F95" s="20"/>
      <c r="G95" s="20"/>
    </row>
    <row r="96" spans="1:7" ht="12" customHeight="1">
      <c r="A96" s="20"/>
      <c r="E96" s="20"/>
      <c r="F96" s="20"/>
      <c r="G96" s="20"/>
    </row>
    <row r="97" spans="1:7" ht="12" customHeight="1">
      <c r="A97" s="20"/>
      <c r="E97" s="20"/>
      <c r="F97" s="20"/>
      <c r="G97" s="20"/>
    </row>
    <row r="98" spans="1:7" ht="12" customHeight="1">
      <c r="A98" s="20"/>
      <c r="E98" s="20"/>
      <c r="F98" s="20"/>
      <c r="G98" s="20"/>
    </row>
    <row r="99" spans="1:7" ht="12" customHeight="1">
      <c r="A99" s="20"/>
      <c r="E99" s="20"/>
      <c r="F99" s="20"/>
      <c r="G99" s="20"/>
    </row>
    <row r="100" spans="1:7" ht="12" customHeight="1">
      <c r="A100" s="20"/>
      <c r="E100" s="20"/>
      <c r="F100" s="20"/>
      <c r="G100" s="20"/>
    </row>
    <row r="101" spans="1:7" ht="12" customHeight="1">
      <c r="A101" s="20"/>
      <c r="E101" s="20"/>
      <c r="F101" s="20"/>
      <c r="G101" s="20"/>
    </row>
    <row r="102" spans="1:7" ht="12" customHeight="1">
      <c r="A102" s="20"/>
      <c r="E102" s="20"/>
      <c r="F102" s="20"/>
      <c r="G102" s="20"/>
    </row>
    <row r="103" spans="1:7" ht="12" customHeight="1">
      <c r="A103" s="20"/>
      <c r="E103" s="20"/>
      <c r="F103" s="20"/>
      <c r="G103" s="20"/>
    </row>
    <row r="104" spans="1:7" ht="12" customHeight="1">
      <c r="A104" s="20"/>
      <c r="E104" s="20"/>
      <c r="F104" s="20"/>
      <c r="G104" s="20"/>
    </row>
    <row r="105" spans="1:7" ht="12" customHeight="1">
      <c r="A105" s="20"/>
      <c r="E105" s="20"/>
      <c r="F105" s="20"/>
      <c r="G105" s="20"/>
    </row>
    <row r="106" spans="1:7" ht="12" customHeight="1">
      <c r="A106" s="20"/>
      <c r="E106" s="20"/>
      <c r="F106" s="20"/>
      <c r="G106" s="20"/>
    </row>
    <row r="107" spans="1:7" ht="12" customHeight="1">
      <c r="A107" s="20"/>
      <c r="E107" s="20"/>
      <c r="F107" s="20"/>
      <c r="G107" s="20"/>
    </row>
    <row r="108" spans="1:7" ht="12" customHeight="1">
      <c r="A108" s="20"/>
      <c r="E108" s="20"/>
      <c r="F108" s="20"/>
      <c r="G108" s="20"/>
    </row>
    <row r="109" spans="1:7" ht="12" customHeight="1">
      <c r="A109" s="20"/>
      <c r="E109" s="20"/>
      <c r="F109" s="20"/>
      <c r="G109" s="20"/>
    </row>
    <row r="110" spans="1:7" ht="12" customHeight="1">
      <c r="A110" s="20"/>
      <c r="E110" s="20"/>
      <c r="F110" s="20"/>
      <c r="G110" s="20"/>
    </row>
    <row r="111" spans="1:7" ht="12" customHeight="1">
      <c r="A111" s="20"/>
      <c r="E111" s="20"/>
      <c r="F111" s="20"/>
      <c r="G111" s="20"/>
    </row>
    <row r="112" spans="1:7" ht="12" customHeight="1">
      <c r="A112" s="20"/>
      <c r="E112" s="20"/>
      <c r="F112" s="20"/>
      <c r="G112" s="20"/>
    </row>
    <row r="113" spans="1:7" ht="12" customHeight="1">
      <c r="A113" s="20"/>
      <c r="E113" s="20"/>
      <c r="F113" s="20"/>
      <c r="G113" s="20"/>
    </row>
    <row r="114" spans="1:7" ht="12" customHeight="1">
      <c r="A114" s="20"/>
      <c r="E114" s="20"/>
      <c r="F114" s="20"/>
      <c r="G114" s="20"/>
    </row>
    <row r="115" spans="1:7" ht="12" customHeight="1">
      <c r="A115" s="20"/>
      <c r="E115" s="20"/>
      <c r="F115" s="20"/>
      <c r="G115" s="20"/>
    </row>
    <row r="116" spans="1:7" ht="12" customHeight="1">
      <c r="A116" s="20"/>
      <c r="E116" s="20"/>
      <c r="F116" s="20"/>
      <c r="G116" s="20"/>
    </row>
    <row r="117" spans="1:7" ht="12" customHeight="1">
      <c r="A117" s="20"/>
      <c r="E117" s="20"/>
      <c r="F117" s="20"/>
      <c r="G117" s="20"/>
    </row>
    <row r="118" spans="1:7" ht="12" customHeight="1">
      <c r="A118" s="20"/>
      <c r="E118" s="20"/>
      <c r="F118" s="20"/>
      <c r="G118" s="20"/>
    </row>
    <row r="119" spans="1:7" ht="12" customHeight="1">
      <c r="A119" s="20"/>
      <c r="E119" s="20"/>
      <c r="F119" s="20"/>
      <c r="G119" s="20"/>
    </row>
    <row r="120" spans="1:7" ht="12" customHeight="1">
      <c r="A120" s="20"/>
      <c r="E120" s="20"/>
      <c r="F120" s="20"/>
      <c r="G120" s="20"/>
    </row>
    <row r="121" spans="1:7" ht="12" customHeight="1">
      <c r="A121" s="20"/>
      <c r="E121" s="20"/>
      <c r="F121" s="20"/>
      <c r="G121" s="20"/>
    </row>
    <row r="122" spans="1:7" ht="12" customHeight="1">
      <c r="A122" s="20"/>
      <c r="E122" s="20"/>
      <c r="F122" s="20"/>
      <c r="G122" s="20"/>
    </row>
    <row r="123" spans="1:7" ht="12" customHeight="1">
      <c r="A123" s="20"/>
      <c r="E123" s="20"/>
      <c r="F123" s="20"/>
      <c r="G123" s="20"/>
    </row>
    <row r="124" spans="1:7" ht="12" customHeight="1">
      <c r="A124" s="20"/>
      <c r="E124" s="20"/>
      <c r="F124" s="20"/>
      <c r="G124" s="20"/>
    </row>
    <row r="125" spans="1:7" ht="12" customHeight="1">
      <c r="A125" s="20"/>
      <c r="E125" s="20"/>
      <c r="F125" s="20"/>
      <c r="G125" s="20"/>
    </row>
    <row r="126" spans="1:7" ht="12" customHeight="1">
      <c r="A126" s="20"/>
      <c r="E126" s="20"/>
      <c r="F126" s="20"/>
      <c r="G126" s="20"/>
    </row>
    <row r="127" spans="1:7" ht="12" customHeight="1">
      <c r="A127" s="20"/>
      <c r="E127" s="20"/>
      <c r="F127" s="20"/>
      <c r="G127" s="20"/>
    </row>
    <row r="128" spans="1:7" ht="12" customHeight="1">
      <c r="A128" s="20"/>
      <c r="E128" s="20"/>
      <c r="F128" s="20"/>
      <c r="G128" s="20"/>
    </row>
    <row r="129" spans="1:7" ht="12" customHeight="1">
      <c r="A129" s="20"/>
      <c r="E129" s="20"/>
      <c r="F129" s="20"/>
      <c r="G129" s="20"/>
    </row>
    <row r="130" spans="1:7" ht="12" customHeight="1">
      <c r="A130" s="20"/>
      <c r="E130" s="20"/>
      <c r="F130" s="20"/>
      <c r="G130" s="20"/>
    </row>
    <row r="131" ht="12" customHeight="1">
      <c r="A131" s="20"/>
    </row>
    <row r="132" ht="12" customHeight="1">
      <c r="A132" s="20"/>
    </row>
    <row r="133" ht="12" customHeight="1">
      <c r="A133" s="20"/>
    </row>
    <row r="134" ht="12" customHeight="1">
      <c r="A134" s="20"/>
    </row>
    <row r="135" ht="12" customHeight="1">
      <c r="A135" s="20"/>
    </row>
    <row r="136" ht="12" customHeight="1">
      <c r="A136" s="20"/>
    </row>
    <row r="137" ht="12" customHeight="1">
      <c r="A137" s="20"/>
    </row>
    <row r="138" ht="12" customHeight="1">
      <c r="A138" s="20"/>
    </row>
    <row r="139" ht="12" customHeight="1">
      <c r="A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2006-05-08T02:42:55Z</cp:lastPrinted>
  <dcterms:created xsi:type="dcterms:W3CDTF">2002-02-01T07:14:01Z</dcterms:created>
  <dcterms:modified xsi:type="dcterms:W3CDTF">2006-06-15T04:14:10Z</dcterms:modified>
  <cp:category/>
  <cp:version/>
  <cp:contentType/>
  <cp:contentStatus/>
</cp:coreProperties>
</file>