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7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5６農家人口" localSheetId="0">'117'!$A$1:$G$78</definedName>
    <definedName name="_60．農__作__物ー1" localSheetId="0">'117'!$A$1:$N$78</definedName>
    <definedName name="_60．農__作__物ー1">#REF!</definedName>
    <definedName name="_9.建__________設__________業">#REF!</definedName>
    <definedName name="_Regression_Int" localSheetId="0" hidden="1">1</definedName>
    <definedName name="\P">#REF!</definedName>
    <definedName name="_xlnm.Print_Area" localSheetId="0">'117'!$A$1:$N$77</definedName>
    <definedName name="Print_Area_MI" localSheetId="0">'117'!$A$1:$K$43</definedName>
  </definedNames>
  <calcPr fullCalcOnLoad="1"/>
</workbook>
</file>

<file path=xl/sharedStrings.xml><?xml version="1.0" encoding="utf-8"?>
<sst xmlns="http://schemas.openxmlformats.org/spreadsheetml/2006/main" count="165" uniqueCount="165">
  <si>
    <t xml:space="preserve">  (単位  平方ﾒｰﾄﾙ)</t>
  </si>
  <si>
    <t>共同住宅</t>
  </si>
  <si>
    <t>事 務 所</t>
  </si>
  <si>
    <t>劇    場</t>
  </si>
  <si>
    <t>公    衆</t>
  </si>
  <si>
    <t>工    場</t>
  </si>
  <si>
    <t>標示</t>
  </si>
  <si>
    <t>市  町  村</t>
  </si>
  <si>
    <t>総    数</t>
  </si>
  <si>
    <t>専用住宅</t>
  </si>
  <si>
    <t>併用住宅</t>
  </si>
  <si>
    <t>農家住宅</t>
  </si>
  <si>
    <t>料　　　亭</t>
  </si>
  <si>
    <t>銀    行</t>
  </si>
  <si>
    <t>土    蔵</t>
  </si>
  <si>
    <t>付 属 家</t>
  </si>
  <si>
    <t>寄 宿 舎</t>
  </si>
  <si>
    <t>ホ  テ　ル</t>
  </si>
  <si>
    <t>店    舗</t>
  </si>
  <si>
    <t>病    院</t>
  </si>
  <si>
    <t>浴    場</t>
  </si>
  <si>
    <t>倉    庫</t>
  </si>
  <si>
    <t>番号</t>
  </si>
  <si>
    <t>総  数</t>
  </si>
  <si>
    <t>総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</si>
  <si>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</si>
  <si>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</si>
  <si>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</si>
  <si>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</si>
  <si>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</si>
  <si>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</si>
  <si>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</si>
  <si>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</si>
  <si>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</si>
  <si>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</si>
  <si>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</si>
  <si>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</si>
  <si>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</si>
  <si>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</si>
  <si>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</si>
  <si>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</si>
  <si>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</si>
  <si>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</si>
  <si>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</si>
  <si>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</si>
  <si>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</si>
  <si>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</si>
  <si>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</si>
  <si>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</si>
  <si>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</si>
  <si>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</si>
  <si>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</si>
  <si>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</si>
  <si>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</si>
  <si>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</si>
  <si>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</si>
  <si>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</si>
  <si>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</si>
  <si>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</si>
  <si>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</si>
  <si>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</si>
  <si>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</si>
  <si>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</si>
  <si>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</si>
  <si>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</si>
  <si>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</si>
  <si>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</si>
  <si>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</si>
  <si>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</si>
  <si>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</si>
  <si>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</si>
  <si>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</si>
  <si>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</si>
  <si>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</si>
  <si>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</si>
  <si>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</si>
  <si>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</si>
  <si>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</si>
  <si>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</si>
  <si>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南海部郡</t>
  </si>
  <si>
    <t>南</t>
  </si>
  <si>
    <t>大 野 郡</t>
  </si>
  <si>
    <t>大野</t>
  </si>
  <si>
    <t>直 入 郡</t>
  </si>
  <si>
    <t>直</t>
  </si>
  <si>
    <t>玖 珠 郡</t>
  </si>
  <si>
    <t>玖</t>
  </si>
  <si>
    <t>日 田 郡</t>
  </si>
  <si>
    <t>日</t>
  </si>
  <si>
    <t>下 毛 郡</t>
  </si>
  <si>
    <t>下</t>
  </si>
  <si>
    <t>宇 佐 郡</t>
  </si>
  <si>
    <t>宇</t>
  </si>
  <si>
    <t>旅      館</t>
  </si>
  <si>
    <t>117. 市    町    村    別    木    造    家    屋    床    面    積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</si>
  <si>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</si>
  <si>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</si>
  <si>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</si>
  <si>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</si>
  <si>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</si>
  <si>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</si>
  <si>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</si>
  <si>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</si>
  <si>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</si>
  <si>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</si>
  <si>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</si>
  <si>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</si>
  <si>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</si>
  <si>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</si>
  <si>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</si>
  <si>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</si>
  <si>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</si>
  <si>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</si>
  <si>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</si>
  <si>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</si>
  <si>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</si>
  <si>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</si>
  <si>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</si>
  <si>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</si>
  <si>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</si>
  <si>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</si>
  <si>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</si>
  <si>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</si>
  <si>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</si>
  <si>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資料：県地方行政局「家屋に関する概要調書」</t>
  </si>
  <si>
    <r>
      <t>2</t>
    </r>
    <r>
      <rPr>
        <sz val="10"/>
        <rFont val="ＭＳ 明朝"/>
        <family val="1"/>
      </rPr>
      <t>2 挾  間  町</t>
    </r>
  </si>
  <si>
    <r>
      <t>2</t>
    </r>
    <r>
      <rPr>
        <sz val="10"/>
        <rFont val="ＭＳ 明朝"/>
        <family val="1"/>
      </rPr>
      <t>3 庄  内  町</t>
    </r>
  </si>
  <si>
    <r>
      <t>2</t>
    </r>
    <r>
      <rPr>
        <sz val="10"/>
        <rFont val="ＭＳ 明朝"/>
        <family val="1"/>
      </rPr>
      <t>4 湯布院  町</t>
    </r>
  </si>
  <si>
    <r>
      <t>2</t>
    </r>
    <r>
      <rPr>
        <sz val="10"/>
        <rFont val="ＭＳ 明朝"/>
        <family val="1"/>
      </rPr>
      <t>5 上　浦　町</t>
    </r>
  </si>
  <si>
    <r>
      <t>2</t>
    </r>
    <r>
      <rPr>
        <sz val="10"/>
        <rFont val="ＭＳ 明朝"/>
        <family val="1"/>
      </rPr>
      <t>6 弥  生  町</t>
    </r>
  </si>
  <si>
    <r>
      <t>2</t>
    </r>
    <r>
      <rPr>
        <sz val="10"/>
        <rFont val="ＭＳ 明朝"/>
        <family val="1"/>
      </rPr>
      <t>7 本  匠  村</t>
    </r>
  </si>
  <si>
    <r>
      <t>2</t>
    </r>
    <r>
      <rPr>
        <sz val="10"/>
        <rFont val="ＭＳ 明朝"/>
        <family val="1"/>
      </rPr>
      <t>8 宇  目  町</t>
    </r>
  </si>
  <si>
    <r>
      <t>2</t>
    </r>
    <r>
      <rPr>
        <sz val="10"/>
        <rFont val="ＭＳ 明朝"/>
        <family val="1"/>
      </rPr>
      <t>9 直  川  村</t>
    </r>
  </si>
  <si>
    <r>
      <t>3</t>
    </r>
    <r>
      <rPr>
        <sz val="10"/>
        <rFont val="ＭＳ 明朝"/>
        <family val="1"/>
      </rPr>
      <t>0 鶴  見  町</t>
    </r>
  </si>
  <si>
    <r>
      <t>3</t>
    </r>
    <r>
      <rPr>
        <sz val="10"/>
        <rFont val="ＭＳ 明朝"/>
        <family val="1"/>
      </rPr>
      <t>1 米水津  村</t>
    </r>
  </si>
  <si>
    <r>
      <t>3</t>
    </r>
    <r>
      <rPr>
        <sz val="10"/>
        <rFont val="ＭＳ 明朝"/>
        <family val="1"/>
      </rPr>
      <t>2 蒲  江  町</t>
    </r>
  </si>
  <si>
    <r>
      <t>3</t>
    </r>
    <r>
      <rPr>
        <sz val="10"/>
        <rFont val="ＭＳ 明朝"/>
        <family val="1"/>
      </rPr>
      <t>3 三  重  町</t>
    </r>
  </si>
  <si>
    <r>
      <t>3</t>
    </r>
    <r>
      <rPr>
        <sz val="10"/>
        <rFont val="ＭＳ 明朝"/>
        <family val="1"/>
      </rPr>
      <t>4 清  川  村</t>
    </r>
  </si>
  <si>
    <r>
      <t>3</t>
    </r>
    <r>
      <rPr>
        <sz val="10"/>
        <rFont val="ＭＳ 明朝"/>
        <family val="1"/>
      </rPr>
      <t>5 緒  方  町</t>
    </r>
  </si>
  <si>
    <r>
      <t>3</t>
    </r>
    <r>
      <rPr>
        <sz val="10"/>
        <rFont val="ＭＳ 明朝"/>
        <family val="1"/>
      </rPr>
      <t>6 朝  地  町</t>
    </r>
  </si>
  <si>
    <r>
      <t>3</t>
    </r>
    <r>
      <rPr>
        <sz val="10"/>
        <rFont val="ＭＳ 明朝"/>
        <family val="1"/>
      </rPr>
      <t>7 大  野  町</t>
    </r>
  </si>
  <si>
    <r>
      <t>3</t>
    </r>
    <r>
      <rPr>
        <sz val="10"/>
        <rFont val="ＭＳ 明朝"/>
        <family val="1"/>
      </rPr>
      <t>8 千  歳  村</t>
    </r>
  </si>
  <si>
    <r>
      <t>3</t>
    </r>
    <r>
      <rPr>
        <sz val="10"/>
        <rFont val="ＭＳ 明朝"/>
        <family val="1"/>
      </rPr>
      <t>9 犬  飼  町</t>
    </r>
  </si>
  <si>
    <r>
      <t>4</t>
    </r>
    <r>
      <rPr>
        <sz val="10"/>
        <rFont val="ＭＳ 明朝"/>
        <family val="1"/>
      </rPr>
      <t>0 荻      町</t>
    </r>
  </si>
  <si>
    <r>
      <t>4</t>
    </r>
    <r>
      <rPr>
        <sz val="10"/>
        <rFont val="ＭＳ 明朝"/>
        <family val="1"/>
      </rPr>
      <t>1 久  住  町</t>
    </r>
  </si>
  <si>
    <r>
      <t>4</t>
    </r>
    <r>
      <rPr>
        <sz val="10"/>
        <rFont val="ＭＳ 明朝"/>
        <family val="1"/>
      </rPr>
      <t>2 直  入  町</t>
    </r>
  </si>
  <si>
    <r>
      <t>4</t>
    </r>
    <r>
      <rPr>
        <sz val="10"/>
        <rFont val="ＭＳ 明朝"/>
        <family val="1"/>
      </rPr>
      <t>3 九  重  町</t>
    </r>
  </si>
  <si>
    <r>
      <t>4</t>
    </r>
    <r>
      <rPr>
        <sz val="10"/>
        <rFont val="ＭＳ 明朝"/>
        <family val="1"/>
      </rPr>
      <t>4 玖  珠  町</t>
    </r>
  </si>
  <si>
    <r>
      <t>4</t>
    </r>
    <r>
      <rPr>
        <sz val="10"/>
        <rFont val="ＭＳ 明朝"/>
        <family val="1"/>
      </rPr>
      <t>5 前津江  村</t>
    </r>
  </si>
  <si>
    <r>
      <t>4</t>
    </r>
    <r>
      <rPr>
        <sz val="10"/>
        <rFont val="ＭＳ 明朝"/>
        <family val="1"/>
      </rPr>
      <t>6 中津江  村</t>
    </r>
  </si>
  <si>
    <r>
      <t>4</t>
    </r>
    <r>
      <rPr>
        <sz val="10"/>
        <rFont val="ＭＳ 明朝"/>
        <family val="1"/>
      </rPr>
      <t>7 上津江  村</t>
    </r>
  </si>
  <si>
    <r>
      <t>4</t>
    </r>
    <r>
      <rPr>
        <sz val="10"/>
        <rFont val="ＭＳ 明朝"/>
        <family val="1"/>
      </rPr>
      <t>8 大  山  町</t>
    </r>
  </si>
  <si>
    <r>
      <t>4</t>
    </r>
    <r>
      <rPr>
        <sz val="10"/>
        <rFont val="ＭＳ 明朝"/>
        <family val="1"/>
      </rPr>
      <t>9 天  瀬  町</t>
    </r>
  </si>
  <si>
    <r>
      <t>5</t>
    </r>
    <r>
      <rPr>
        <sz val="10"/>
        <rFont val="ＭＳ 明朝"/>
        <family val="1"/>
      </rPr>
      <t>0 三  光  村</t>
    </r>
  </si>
  <si>
    <r>
      <t>5</t>
    </r>
    <r>
      <rPr>
        <sz val="10"/>
        <rFont val="ＭＳ 明朝"/>
        <family val="1"/>
      </rPr>
      <t>1 本耶馬渓町</t>
    </r>
  </si>
  <si>
    <t>51</t>
  </si>
  <si>
    <r>
      <t>5</t>
    </r>
    <r>
      <rPr>
        <sz val="10"/>
        <rFont val="ＭＳ 明朝"/>
        <family val="1"/>
      </rPr>
      <t>2 耶馬溪  町</t>
    </r>
  </si>
  <si>
    <t>52</t>
  </si>
  <si>
    <r>
      <t>5</t>
    </r>
    <r>
      <rPr>
        <sz val="10"/>
        <rFont val="ＭＳ 明朝"/>
        <family val="1"/>
      </rPr>
      <t>3 山  国  町</t>
    </r>
  </si>
  <si>
    <t>53</t>
  </si>
  <si>
    <r>
      <t>5</t>
    </r>
    <r>
      <rPr>
        <sz val="10"/>
        <rFont val="ＭＳ 明朝"/>
        <family val="1"/>
      </rPr>
      <t>4 院  内  町</t>
    </r>
  </si>
  <si>
    <t>54</t>
  </si>
  <si>
    <r>
      <t>5</t>
    </r>
    <r>
      <rPr>
        <sz val="10"/>
        <rFont val="ＭＳ 明朝"/>
        <family val="1"/>
      </rPr>
      <t>5 安心院  町</t>
    </r>
  </si>
  <si>
    <t>55</t>
  </si>
  <si>
    <t xml:space="preserve">    平成17年1月1日現在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</si>
</sst>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41" fontId="5" fillId="0" borderId="0" xfId="20" applyNumberFormat="1" applyFont="1" applyFill="1" applyAlignment="1" applyProtection="1">
      <alignment horizontal="centerContinuous" vertical="center"/>
      <protection/>
    </xf>
    <xf numFmtId="41" fontId="4" fillId="0" borderId="0" xfId="20" applyNumberFormat="1" applyFont="1" applyFill="1" applyAlignment="1">
      <alignment horizontal="centerContinuous" vertical="center"/>
      <protection/>
    </xf>
    <xf numFmtId="41" fontId="4" fillId="0" borderId="0" xfId="20" applyNumberFormat="1" applyFont="1" applyFill="1" applyAlignment="1">
      <alignment vertical="center"/>
      <protection/>
    </xf>
    <xf numFmtId="41" fontId="0" fillId="0" borderId="1" xfId="20" applyNumberFormat="1" applyFont="1" applyFill="1" applyBorder="1" applyAlignment="1" applyProtection="1">
      <alignment horizontal="left" vertical="center"/>
      <protection/>
    </xf>
    <xf numFmtId="0" fontId="0" fillId="0" borderId="1" xfId="20" applyFont="1" applyFill="1" applyBorder="1" applyAlignment="1">
      <alignment vertical="center"/>
      <protection/>
    </xf>
    <xf numFmtId="0" fontId="0" fillId="0" borderId="1" xfId="20" applyFont="1" applyFill="1" applyBorder="1" applyAlignment="1" applyProtection="1">
      <alignment horizontal="center" vertical="center"/>
      <protection/>
    </xf>
    <xf numFmtId="41" fontId="6" fillId="0" borderId="1" xfId="20" applyNumberFormat="1" applyFont="1" applyFill="1" applyBorder="1" applyAlignment="1" applyProtection="1">
      <alignment horizontal="right" vertical="center"/>
      <protection locked="0"/>
    </xf>
    <xf numFmtId="41" fontId="0" fillId="0" borderId="0" xfId="20" applyNumberFormat="1" applyFont="1" applyFill="1" applyAlignment="1">
      <alignment vertical="center"/>
      <protection/>
    </xf>
    <xf numFmtId="41" fontId="7" fillId="0" borderId="0" xfId="20" applyNumberFormat="1" applyFont="1" applyFill="1" applyBorder="1" applyAlignment="1" applyProtection="1">
      <alignment horizontal="center" vertical="center"/>
      <protection/>
    </xf>
    <xf numFmtId="0" fontId="7" fillId="0" borderId="2" xfId="20" applyFont="1" applyFill="1" applyBorder="1" applyAlignment="1">
      <alignment horizontal="center" vertical="center"/>
      <protection/>
    </xf>
    <xf numFmtId="41" fontId="7" fillId="0" borderId="2" xfId="20" applyNumberFormat="1" applyFont="1" applyFill="1" applyBorder="1" applyAlignment="1">
      <alignment horizontal="center" vertical="center"/>
      <protection/>
    </xf>
    <xf numFmtId="41" fontId="7" fillId="0" borderId="0" xfId="20" applyNumberFormat="1" applyFont="1" applyFill="1" applyAlignment="1">
      <alignment vertical="center"/>
      <protection/>
    </xf>
    <xf numFmtId="0" fontId="7" fillId="0" borderId="2" xfId="20" applyFont="1" applyFill="1" applyBorder="1" applyAlignment="1" applyProtection="1">
      <alignment horizontal="center" vertical="center"/>
      <protection/>
    </xf>
    <xf numFmtId="41" fontId="7" fillId="0" borderId="3" xfId="20" applyNumberFormat="1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 applyProtection="1">
      <alignment horizontal="center" vertical="center"/>
      <protection/>
    </xf>
    <xf numFmtId="0" fontId="7" fillId="0" borderId="4" xfId="20" applyFont="1" applyFill="1" applyBorder="1" applyAlignment="1">
      <alignment horizontal="center" vertical="center"/>
      <protection/>
    </xf>
    <xf numFmtId="41" fontId="7" fillId="0" borderId="4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>
      <alignment horizontal="center" vertical="center"/>
      <protection/>
    </xf>
    <xf numFmtId="41" fontId="8" fillId="0" borderId="2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Alignment="1">
      <alignment vertical="center"/>
      <protection/>
    </xf>
    <xf numFmtId="41" fontId="8" fillId="0" borderId="2" xfId="20" applyNumberFormat="1" applyFont="1" applyFill="1" applyBorder="1" applyAlignment="1">
      <alignment horizontal="center" vertical="center"/>
      <protection/>
    </xf>
    <xf numFmtId="41" fontId="8" fillId="0" borderId="0" xfId="20" applyNumberFormat="1" applyFont="1" applyFill="1" applyBorder="1" applyAlignment="1" applyProtection="1" quotePrefix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8" fillId="0" borderId="0" xfId="20" applyNumberFormat="1" applyFont="1" applyFill="1" applyBorder="1" applyAlignment="1" applyProtection="1">
      <alignment horizontal="left" vertical="center"/>
      <protection/>
    </xf>
    <xf numFmtId="41" fontId="8" fillId="0" borderId="2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vertical="center"/>
      <protection/>
    </xf>
    <xf numFmtId="41" fontId="8" fillId="0" borderId="0" xfId="20" applyNumberFormat="1" applyFont="1" applyFill="1" applyBorder="1" applyAlignment="1">
      <alignment horizontal="center" vertical="center"/>
      <protection/>
    </xf>
    <xf numFmtId="41" fontId="0" fillId="0" borderId="0" xfId="20" applyNumberFormat="1" applyFont="1" applyFill="1" applyBorder="1" applyAlignment="1">
      <alignment vertical="center"/>
      <protection/>
    </xf>
    <xf numFmtId="41" fontId="0" fillId="0" borderId="2" xfId="20" applyNumberFormat="1" applyFont="1" applyFill="1" applyBorder="1" applyAlignment="1">
      <alignment vertical="center"/>
      <protection/>
    </xf>
    <xf numFmtId="41" fontId="0" fillId="0" borderId="0" xfId="20" applyNumberFormat="1" applyFont="1" applyFill="1" applyAlignment="1">
      <alignment vertical="center"/>
      <protection/>
    </xf>
    <xf numFmtId="41" fontId="0" fillId="0" borderId="2" xfId="20" applyNumberFormat="1" applyFont="1" applyFill="1" applyBorder="1" applyAlignment="1">
      <alignment horizontal="center" vertical="center"/>
      <protection/>
    </xf>
    <xf numFmtId="41" fontId="0" fillId="0" borderId="0" xfId="20" applyNumberFormat="1" applyFont="1" applyFill="1" applyBorder="1" applyAlignment="1" applyProtection="1">
      <alignment horizontal="center" vertical="center"/>
      <protection/>
    </xf>
    <xf numFmtId="41" fontId="0" fillId="0" borderId="2" xfId="20" applyNumberFormat="1" applyFont="1" applyFill="1" applyBorder="1" applyAlignment="1" applyProtection="1">
      <alignment vertical="center"/>
      <protection/>
    </xf>
    <xf numFmtId="41" fontId="0" fillId="0" borderId="0" xfId="16" applyNumberFormat="1" applyFont="1" applyFill="1" applyBorder="1" applyAlignment="1">
      <alignment vertical="center"/>
    </xf>
    <xf numFmtId="41" fontId="0" fillId="0" borderId="5" xfId="16" applyNumberFormat="1" applyFont="1" applyFill="1" applyBorder="1" applyAlignment="1">
      <alignment vertical="center"/>
    </xf>
    <xf numFmtId="41" fontId="0" fillId="0" borderId="0" xfId="20" applyNumberFormat="1" applyFont="1" applyFill="1" applyBorder="1" applyAlignment="1" quotePrefix="1">
      <alignment horizontal="center" vertical="center"/>
      <protection/>
    </xf>
    <xf numFmtId="41" fontId="0" fillId="0" borderId="3" xfId="20" applyNumberFormat="1" applyFont="1" applyFill="1" applyBorder="1" applyAlignment="1" applyProtection="1">
      <alignment horizontal="center" vertical="center"/>
      <protection/>
    </xf>
    <xf numFmtId="41" fontId="0" fillId="0" borderId="4" xfId="20" applyNumberFormat="1" applyFont="1" applyFill="1" applyBorder="1" applyAlignment="1">
      <alignment vertical="center"/>
      <protection/>
    </xf>
    <xf numFmtId="41" fontId="0" fillId="0" borderId="3" xfId="16" applyNumberFormat="1" applyFont="1" applyFill="1" applyBorder="1" applyAlignment="1">
      <alignment vertical="center"/>
    </xf>
    <xf numFmtId="41" fontId="0" fillId="0" borderId="6" xfId="16" applyNumberFormat="1" applyFont="1" applyFill="1" applyBorder="1" applyAlignment="1">
      <alignment vertical="center"/>
    </xf>
    <xf numFmtId="41" fontId="0" fillId="0" borderId="3" xfId="20" applyNumberFormat="1" applyFont="1" applyFill="1" applyBorder="1" applyAlignment="1" quotePrefix="1">
      <alignment horizontal="center" vertical="center"/>
      <protection/>
    </xf>
    <xf numFmtId="41" fontId="0" fillId="0" borderId="0" xfId="20" applyNumberFormat="1" applyFont="1" applyFill="1" applyAlignment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78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3"/>
  <sheetViews>
    <sheetView tabSelected="1" zoomScaleSheetLayoutView="100" workbookViewId="0" topLeftCell="A1">
      <selection activeCell="B2" sqref="B2"/>
    </sheetView>
  </sheetViews>
  <sheetFormatPr defaultColWidth="11.875" defaultRowHeight="12" customHeight="1"/>
  <cols>
    <col min="1" max="1" width="19.25390625" style="8" customWidth="1"/>
    <col min="2" max="13" width="17.25390625" style="8" customWidth="1"/>
    <col min="14" max="14" width="6.625" style="27" customWidth="1"/>
    <col min="15" max="16384" width="11.875" style="8" customWidth="1"/>
  </cols>
  <sheetData>
    <row r="1" spans="1:14" s="3" customFormat="1" ht="21" customHeight="1">
      <c r="A1" s="1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Bot="1">
      <c r="A2" s="4" t="s">
        <v>0</v>
      </c>
      <c r="B2" s="5"/>
      <c r="C2" s="5"/>
      <c r="D2" s="5"/>
      <c r="E2" s="5"/>
      <c r="F2" s="5"/>
      <c r="G2" s="5"/>
      <c r="H2" s="5"/>
      <c r="I2" s="6"/>
      <c r="J2" s="5"/>
      <c r="K2" s="5"/>
      <c r="L2" s="5"/>
      <c r="M2" s="5"/>
      <c r="N2" s="7" t="s">
        <v>164</v>
      </c>
    </row>
    <row r="3" spans="1:14" s="12" customFormat="1" ht="12" customHeight="1" thickTop="1">
      <c r="A3" s="9"/>
      <c r="B3" s="10"/>
      <c r="C3" s="10"/>
      <c r="D3" s="10" t="s">
        <v>1</v>
      </c>
      <c r="E3" s="10"/>
      <c r="F3" s="10"/>
      <c r="G3" s="10" t="s">
        <v>93</v>
      </c>
      <c r="H3" s="10" t="s">
        <v>2</v>
      </c>
      <c r="I3" s="10" t="s">
        <v>3</v>
      </c>
      <c r="J3" s="10" t="s">
        <v>4</v>
      </c>
      <c r="K3" s="10" t="s">
        <v>5</v>
      </c>
      <c r="L3" s="10"/>
      <c r="M3" s="10"/>
      <c r="N3" s="11" t="s">
        <v>6</v>
      </c>
    </row>
    <row r="4" spans="1:14" s="12" customFormat="1" ht="12" customHeight="1">
      <c r="A4" s="9" t="s">
        <v>7</v>
      </c>
      <c r="B4" s="10" t="s">
        <v>8</v>
      </c>
      <c r="C4" s="13" t="s">
        <v>9</v>
      </c>
      <c r="D4" s="13"/>
      <c r="E4" s="13" t="s">
        <v>10</v>
      </c>
      <c r="F4" s="10" t="s">
        <v>11</v>
      </c>
      <c r="G4" s="13" t="s">
        <v>12</v>
      </c>
      <c r="H4" s="13" t="s">
        <v>13</v>
      </c>
      <c r="I4" s="13"/>
      <c r="J4" s="13"/>
      <c r="K4" s="13"/>
      <c r="L4" s="13" t="s">
        <v>14</v>
      </c>
      <c r="M4" s="13" t="s">
        <v>15</v>
      </c>
      <c r="N4" s="11"/>
    </row>
    <row r="5" spans="1:14" s="12" customFormat="1" ht="12" customHeight="1">
      <c r="A5" s="14"/>
      <c r="B5" s="15"/>
      <c r="C5" s="16"/>
      <c r="D5" s="16" t="s">
        <v>16</v>
      </c>
      <c r="E5" s="16"/>
      <c r="F5" s="16"/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/>
      <c r="M5" s="16"/>
      <c r="N5" s="17" t="s">
        <v>22</v>
      </c>
    </row>
    <row r="6" spans="1:14" s="21" customFormat="1" ht="12" customHeight="1">
      <c r="A6" s="18" t="s">
        <v>23</v>
      </c>
      <c r="B6" s="19">
        <f aca="true" t="shared" si="0" ref="B6:M6">SUM(B11:B76)</f>
        <v>47854368</v>
      </c>
      <c r="C6" s="20">
        <f t="shared" si="0"/>
        <v>30752738</v>
      </c>
      <c r="D6" s="20">
        <f t="shared" si="0"/>
        <v>972231</v>
      </c>
      <c r="E6" s="20">
        <f t="shared" si="0"/>
        <v>2332405</v>
      </c>
      <c r="F6" s="20">
        <f t="shared" si="0"/>
        <v>4596761</v>
      </c>
      <c r="G6" s="21">
        <f t="shared" si="0"/>
        <v>315518</v>
      </c>
      <c r="H6" s="21">
        <f t="shared" si="0"/>
        <v>737354</v>
      </c>
      <c r="I6" s="21">
        <f t="shared" si="0"/>
        <v>52127</v>
      </c>
      <c r="J6" s="21">
        <f t="shared" si="0"/>
        <v>21052</v>
      </c>
      <c r="K6" s="21">
        <f t="shared" si="0"/>
        <v>1573959</v>
      </c>
      <c r="L6" s="21">
        <f t="shared" si="0"/>
        <v>250849</v>
      </c>
      <c r="M6" s="21">
        <f t="shared" si="0"/>
        <v>6249374</v>
      </c>
      <c r="N6" s="22" t="s">
        <v>24</v>
      </c>
    </row>
    <row r="7" spans="1:14" s="21" customFormat="1" ht="6" customHeight="1">
      <c r="A7" s="23"/>
      <c r="B7" s="19"/>
      <c r="C7" s="20"/>
      <c r="D7" s="20"/>
      <c r="E7" s="20"/>
      <c r="F7" s="20"/>
      <c r="N7" s="22"/>
    </row>
    <row r="8" spans="1:14" s="21" customFormat="1" ht="12" customHeight="1">
      <c r="A8" s="18" t="s">
        <v>25</v>
      </c>
      <c r="B8" s="19">
        <f aca="true" t="shared" si="1" ref="B8:M8">SUM(B11:B21)</f>
        <v>31018501</v>
      </c>
      <c r="C8" s="20">
        <f t="shared" si="1"/>
        <v>22490919</v>
      </c>
      <c r="D8" s="20">
        <f t="shared" si="1"/>
        <v>848242</v>
      </c>
      <c r="E8" s="20">
        <f t="shared" si="1"/>
        <v>1369800</v>
      </c>
      <c r="F8" s="20">
        <f t="shared" si="1"/>
        <v>1892531</v>
      </c>
      <c r="G8" s="21">
        <f t="shared" si="1"/>
        <v>123949</v>
      </c>
      <c r="H8" s="21">
        <f t="shared" si="1"/>
        <v>530271</v>
      </c>
      <c r="I8" s="21">
        <f t="shared" si="1"/>
        <v>39680</v>
      </c>
      <c r="J8" s="21">
        <f t="shared" si="1"/>
        <v>9079</v>
      </c>
      <c r="K8" s="21">
        <f t="shared" si="1"/>
        <v>844224</v>
      </c>
      <c r="L8" s="21">
        <f t="shared" si="1"/>
        <v>124540</v>
      </c>
      <c r="M8" s="21">
        <f t="shared" si="1"/>
        <v>2745266</v>
      </c>
      <c r="N8" s="22" t="s">
        <v>26</v>
      </c>
    </row>
    <row r="9" spans="1:14" s="21" customFormat="1" ht="12" customHeight="1">
      <c r="A9" s="18" t="s">
        <v>27</v>
      </c>
      <c r="B9" s="19">
        <f aca="true" t="shared" si="2" ref="B9:M9">B6-B8</f>
        <v>16835867</v>
      </c>
      <c r="C9" s="20">
        <f t="shared" si="2"/>
        <v>8261819</v>
      </c>
      <c r="D9" s="20">
        <f t="shared" si="2"/>
        <v>123989</v>
      </c>
      <c r="E9" s="20">
        <f t="shared" si="2"/>
        <v>962605</v>
      </c>
      <c r="F9" s="20">
        <f t="shared" si="2"/>
        <v>2704230</v>
      </c>
      <c r="G9" s="21">
        <f t="shared" si="2"/>
        <v>191569</v>
      </c>
      <c r="H9" s="21">
        <f t="shared" si="2"/>
        <v>207083</v>
      </c>
      <c r="I9" s="21">
        <f t="shared" si="2"/>
        <v>12447</v>
      </c>
      <c r="J9" s="21">
        <f t="shared" si="2"/>
        <v>11973</v>
      </c>
      <c r="K9" s="21">
        <f t="shared" si="2"/>
        <v>729735</v>
      </c>
      <c r="L9" s="21">
        <f t="shared" si="2"/>
        <v>126309</v>
      </c>
      <c r="M9" s="21">
        <f t="shared" si="2"/>
        <v>3504108</v>
      </c>
      <c r="N9" s="22" t="s">
        <v>28</v>
      </c>
    </row>
    <row r="10" spans="1:14" ht="6" customHeight="1">
      <c r="A10" s="30"/>
      <c r="B10" s="31"/>
      <c r="C10" s="30"/>
      <c r="D10" s="30"/>
      <c r="E10" s="30"/>
      <c r="F10" s="30"/>
      <c r="G10" s="32"/>
      <c r="H10" s="32"/>
      <c r="I10" s="32"/>
      <c r="J10" s="32"/>
      <c r="K10" s="32"/>
      <c r="L10" s="32"/>
      <c r="M10" s="32"/>
      <c r="N10" s="33"/>
    </row>
    <row r="11" spans="1:14" ht="12" customHeight="1">
      <c r="A11" s="34" t="s">
        <v>29</v>
      </c>
      <c r="B11" s="35">
        <f aca="true" t="shared" si="3" ref="B11:B21">SUM(C11:M11)</f>
        <v>11444236</v>
      </c>
      <c r="C11" s="36">
        <v>9280760</v>
      </c>
      <c r="D11" s="36">
        <v>262863</v>
      </c>
      <c r="E11" s="36">
        <v>388320</v>
      </c>
      <c r="F11" s="36">
        <v>468742</v>
      </c>
      <c r="G11" s="36">
        <v>12762</v>
      </c>
      <c r="H11" s="36">
        <v>190562</v>
      </c>
      <c r="I11" s="36">
        <v>10129</v>
      </c>
      <c r="J11" s="36">
        <v>1109</v>
      </c>
      <c r="K11" s="36">
        <v>179882</v>
      </c>
      <c r="L11" s="36">
        <v>17123</v>
      </c>
      <c r="M11" s="37">
        <v>631984</v>
      </c>
      <c r="N11" s="38" t="s">
        <v>30</v>
      </c>
    </row>
    <row r="12" spans="1:14" ht="12" customHeight="1">
      <c r="A12" s="34" t="s">
        <v>31</v>
      </c>
      <c r="B12" s="35">
        <f t="shared" si="3"/>
        <v>3219128</v>
      </c>
      <c r="C12" s="36">
        <v>2468975</v>
      </c>
      <c r="D12" s="36">
        <v>220077</v>
      </c>
      <c r="E12" s="36">
        <v>268499</v>
      </c>
      <c r="F12" s="36">
        <v>17498</v>
      </c>
      <c r="G12" s="36">
        <v>56986</v>
      </c>
      <c r="H12" s="36">
        <v>82416</v>
      </c>
      <c r="I12" s="36">
        <v>5444</v>
      </c>
      <c r="J12" s="36">
        <v>4297</v>
      </c>
      <c r="K12" s="36">
        <v>35044</v>
      </c>
      <c r="L12" s="36">
        <v>636</v>
      </c>
      <c r="M12" s="37">
        <v>59256</v>
      </c>
      <c r="N12" s="38" t="s">
        <v>32</v>
      </c>
    </row>
    <row r="13" spans="1:14" ht="12" customHeight="1">
      <c r="A13" s="34" t="s">
        <v>33</v>
      </c>
      <c r="B13" s="35">
        <f t="shared" si="3"/>
        <v>2831421</v>
      </c>
      <c r="C13" s="36">
        <v>1987313</v>
      </c>
      <c r="D13" s="36">
        <v>97544</v>
      </c>
      <c r="E13" s="36">
        <v>158769</v>
      </c>
      <c r="F13" s="36">
        <v>225648</v>
      </c>
      <c r="G13" s="36">
        <v>8832</v>
      </c>
      <c r="H13" s="36">
        <v>51055</v>
      </c>
      <c r="I13" s="36">
        <v>6396</v>
      </c>
      <c r="J13" s="36">
        <v>903</v>
      </c>
      <c r="K13" s="36">
        <v>73860</v>
      </c>
      <c r="L13" s="36">
        <v>2932</v>
      </c>
      <c r="M13" s="37">
        <v>218169</v>
      </c>
      <c r="N13" s="38" t="s">
        <v>34</v>
      </c>
    </row>
    <row r="14" spans="1:14" ht="12" customHeight="1">
      <c r="A14" s="34" t="s">
        <v>35</v>
      </c>
      <c r="B14" s="35">
        <f t="shared" si="3"/>
        <v>2724298</v>
      </c>
      <c r="C14" s="36">
        <v>1611024</v>
      </c>
      <c r="D14" s="36">
        <v>113967</v>
      </c>
      <c r="E14" s="36">
        <v>143160</v>
      </c>
      <c r="F14" s="36">
        <v>273750</v>
      </c>
      <c r="G14" s="36">
        <v>9254</v>
      </c>
      <c r="H14" s="36">
        <v>49449</v>
      </c>
      <c r="I14" s="36">
        <v>3811</v>
      </c>
      <c r="J14" s="36">
        <v>1079</v>
      </c>
      <c r="K14" s="36">
        <v>76350</v>
      </c>
      <c r="L14" s="36">
        <v>37690</v>
      </c>
      <c r="M14" s="37">
        <v>404764</v>
      </c>
      <c r="N14" s="38" t="s">
        <v>36</v>
      </c>
    </row>
    <row r="15" spans="1:14" ht="12" customHeight="1">
      <c r="A15" s="34" t="s">
        <v>37</v>
      </c>
      <c r="B15" s="35">
        <f t="shared" si="3"/>
        <v>2137150</v>
      </c>
      <c r="C15" s="36">
        <v>1573985</v>
      </c>
      <c r="D15" s="36">
        <v>32655</v>
      </c>
      <c r="E15" s="36">
        <v>17266</v>
      </c>
      <c r="F15" s="36">
        <v>191355</v>
      </c>
      <c r="G15" s="36">
        <v>10093</v>
      </c>
      <c r="H15" s="36">
        <v>31128</v>
      </c>
      <c r="I15" s="36">
        <v>3397</v>
      </c>
      <c r="J15" s="36">
        <v>0</v>
      </c>
      <c r="K15" s="36">
        <v>55067</v>
      </c>
      <c r="L15" s="36">
        <v>15769</v>
      </c>
      <c r="M15" s="37">
        <v>206435</v>
      </c>
      <c r="N15" s="38" t="s">
        <v>38</v>
      </c>
    </row>
    <row r="16" spans="1:14" ht="12" customHeight="1">
      <c r="A16" s="34" t="s">
        <v>39</v>
      </c>
      <c r="B16" s="35">
        <f t="shared" si="3"/>
        <v>1987163</v>
      </c>
      <c r="C16" s="36">
        <v>1172973</v>
      </c>
      <c r="D16" s="36">
        <v>16094</v>
      </c>
      <c r="E16" s="36">
        <v>116167</v>
      </c>
      <c r="F16" s="36">
        <v>299425</v>
      </c>
      <c r="G16" s="36">
        <v>9465</v>
      </c>
      <c r="H16" s="36">
        <v>22105</v>
      </c>
      <c r="I16" s="36">
        <v>2341</v>
      </c>
      <c r="J16" s="36">
        <v>344</v>
      </c>
      <c r="K16" s="36">
        <v>58339</v>
      </c>
      <c r="L16" s="36">
        <v>19822</v>
      </c>
      <c r="M16" s="37">
        <v>270088</v>
      </c>
      <c r="N16" s="38" t="s">
        <v>40</v>
      </c>
    </row>
    <row r="17" spans="1:14" ht="12" customHeight="1">
      <c r="A17" s="34" t="s">
        <v>41</v>
      </c>
      <c r="B17" s="35">
        <f t="shared" si="3"/>
        <v>792690</v>
      </c>
      <c r="C17" s="36">
        <v>524999</v>
      </c>
      <c r="D17" s="36">
        <v>7848</v>
      </c>
      <c r="E17" s="36">
        <v>27182</v>
      </c>
      <c r="F17" s="36">
        <v>98209</v>
      </c>
      <c r="G17" s="36">
        <v>1479</v>
      </c>
      <c r="H17" s="36">
        <v>9476</v>
      </c>
      <c r="I17" s="36">
        <v>1338</v>
      </c>
      <c r="J17" s="36">
        <v>99</v>
      </c>
      <c r="K17" s="36">
        <v>40340</v>
      </c>
      <c r="L17" s="36">
        <v>4165</v>
      </c>
      <c r="M17" s="37">
        <v>77555</v>
      </c>
      <c r="N17" s="38" t="s">
        <v>42</v>
      </c>
    </row>
    <row r="18" spans="1:14" ht="12" customHeight="1">
      <c r="A18" s="34" t="s">
        <v>43</v>
      </c>
      <c r="B18" s="35">
        <f t="shared" si="3"/>
        <v>1029503</v>
      </c>
      <c r="C18" s="36">
        <v>452634</v>
      </c>
      <c r="D18" s="36">
        <v>8781</v>
      </c>
      <c r="E18" s="36">
        <v>66580</v>
      </c>
      <c r="F18" s="36">
        <v>207851</v>
      </c>
      <c r="G18" s="36">
        <v>3651</v>
      </c>
      <c r="H18" s="36">
        <v>15326</v>
      </c>
      <c r="I18" s="36">
        <v>1931</v>
      </c>
      <c r="J18" s="36">
        <v>857</v>
      </c>
      <c r="K18" s="36">
        <v>40229</v>
      </c>
      <c r="L18" s="36">
        <v>26034</v>
      </c>
      <c r="M18" s="37">
        <v>205629</v>
      </c>
      <c r="N18" s="38" t="s">
        <v>44</v>
      </c>
    </row>
    <row r="19" spans="1:14" ht="12" customHeight="1">
      <c r="A19" s="34" t="s">
        <v>45</v>
      </c>
      <c r="B19" s="35">
        <f t="shared" si="3"/>
        <v>1057352</v>
      </c>
      <c r="C19" s="36">
        <v>762712</v>
      </c>
      <c r="D19" s="36">
        <v>16494</v>
      </c>
      <c r="E19" s="36">
        <v>36233</v>
      </c>
      <c r="F19" s="36">
        <v>0</v>
      </c>
      <c r="G19" s="36">
        <v>2826</v>
      </c>
      <c r="H19" s="36">
        <v>17487</v>
      </c>
      <c r="I19" s="36">
        <v>911</v>
      </c>
      <c r="J19" s="36">
        <v>93</v>
      </c>
      <c r="K19" s="36">
        <v>61068</v>
      </c>
      <c r="L19" s="36">
        <v>0</v>
      </c>
      <c r="M19" s="37">
        <v>159528</v>
      </c>
      <c r="N19" s="38" t="s">
        <v>46</v>
      </c>
    </row>
    <row r="20" spans="1:14" ht="12" customHeight="1">
      <c r="A20" s="34" t="s">
        <v>47</v>
      </c>
      <c r="B20" s="35">
        <f t="shared" si="3"/>
        <v>1148523</v>
      </c>
      <c r="C20" s="36">
        <v>766529</v>
      </c>
      <c r="D20" s="36">
        <v>39340</v>
      </c>
      <c r="E20" s="36">
        <v>60261</v>
      </c>
      <c r="F20" s="36">
        <v>16152</v>
      </c>
      <c r="G20" s="36">
        <v>4965</v>
      </c>
      <c r="H20" s="36">
        <v>13750</v>
      </c>
      <c r="I20" s="36">
        <v>224</v>
      </c>
      <c r="J20" s="36">
        <v>121</v>
      </c>
      <c r="K20" s="36">
        <v>74281</v>
      </c>
      <c r="L20" s="36">
        <v>369</v>
      </c>
      <c r="M20" s="37">
        <v>172531</v>
      </c>
      <c r="N20" s="38" t="s">
        <v>48</v>
      </c>
    </row>
    <row r="21" spans="1:14" ht="12" customHeight="1">
      <c r="A21" s="34" t="s">
        <v>49</v>
      </c>
      <c r="B21" s="35">
        <f t="shared" si="3"/>
        <v>2647037</v>
      </c>
      <c r="C21" s="36">
        <v>1889015</v>
      </c>
      <c r="D21" s="36">
        <v>32579</v>
      </c>
      <c r="E21" s="36">
        <v>87363</v>
      </c>
      <c r="F21" s="36">
        <v>93901</v>
      </c>
      <c r="G21" s="36">
        <v>3636</v>
      </c>
      <c r="H21" s="36">
        <v>47517</v>
      </c>
      <c r="I21" s="36">
        <v>3758</v>
      </c>
      <c r="J21" s="36">
        <v>177</v>
      </c>
      <c r="K21" s="36">
        <v>149764</v>
      </c>
      <c r="L21" s="36">
        <v>0</v>
      </c>
      <c r="M21" s="37">
        <v>339327</v>
      </c>
      <c r="N21" s="38" t="s">
        <v>50</v>
      </c>
    </row>
    <row r="22" spans="1:14" s="21" customFormat="1" ht="12" customHeight="1">
      <c r="A22" s="25" t="s">
        <v>51</v>
      </c>
      <c r="B22" s="19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7"/>
      <c r="N22" s="29" t="s">
        <v>52</v>
      </c>
    </row>
    <row r="23" spans="1:14" ht="12" customHeight="1">
      <c r="A23" s="34" t="s">
        <v>53</v>
      </c>
      <c r="B23" s="35">
        <f>SUM(C23:M23)</f>
        <v>158873</v>
      </c>
      <c r="C23" s="36">
        <v>34893</v>
      </c>
      <c r="D23" s="36">
        <v>0</v>
      </c>
      <c r="E23" s="36">
        <v>7966</v>
      </c>
      <c r="F23" s="36">
        <v>54522</v>
      </c>
      <c r="G23" s="36">
        <v>0</v>
      </c>
      <c r="H23" s="36">
        <v>499</v>
      </c>
      <c r="I23" s="36">
        <v>0</v>
      </c>
      <c r="J23" s="36">
        <v>0</v>
      </c>
      <c r="K23" s="36">
        <v>557</v>
      </c>
      <c r="L23" s="36">
        <v>3439</v>
      </c>
      <c r="M23" s="37">
        <v>56997</v>
      </c>
      <c r="N23" s="38" t="s">
        <v>54</v>
      </c>
    </row>
    <row r="24" spans="1:14" ht="12" customHeight="1">
      <c r="A24" s="34" t="s">
        <v>55</v>
      </c>
      <c r="B24" s="35">
        <f>SUM(C24:M24)</f>
        <v>264697</v>
      </c>
      <c r="C24" s="36">
        <v>121402</v>
      </c>
      <c r="D24" s="36">
        <v>0</v>
      </c>
      <c r="E24" s="36">
        <v>5919</v>
      </c>
      <c r="F24" s="36">
        <v>74495</v>
      </c>
      <c r="G24" s="36">
        <v>204</v>
      </c>
      <c r="H24" s="36">
        <v>1927</v>
      </c>
      <c r="I24" s="36">
        <v>26</v>
      </c>
      <c r="J24" s="36">
        <v>304</v>
      </c>
      <c r="K24" s="36">
        <v>25838</v>
      </c>
      <c r="L24" s="36">
        <v>0</v>
      </c>
      <c r="M24" s="37">
        <v>34582</v>
      </c>
      <c r="N24" s="38" t="s">
        <v>56</v>
      </c>
    </row>
    <row r="25" spans="1:14" ht="12" customHeight="1">
      <c r="A25" s="34" t="s">
        <v>57</v>
      </c>
      <c r="B25" s="35">
        <f>SUM(C25:M25)</f>
        <v>302226</v>
      </c>
      <c r="C25" s="36">
        <v>110494</v>
      </c>
      <c r="D25" s="36">
        <v>0</v>
      </c>
      <c r="E25" s="36">
        <v>25260</v>
      </c>
      <c r="F25" s="36">
        <v>85543</v>
      </c>
      <c r="G25" s="36">
        <v>2605</v>
      </c>
      <c r="H25" s="36">
        <v>1676</v>
      </c>
      <c r="I25" s="36">
        <v>139</v>
      </c>
      <c r="J25" s="36">
        <v>0</v>
      </c>
      <c r="K25" s="36">
        <v>13100</v>
      </c>
      <c r="L25" s="36">
        <v>0</v>
      </c>
      <c r="M25" s="37">
        <v>63409</v>
      </c>
      <c r="N25" s="38" t="s">
        <v>58</v>
      </c>
    </row>
    <row r="26" spans="1:14" s="21" customFormat="1" ht="12" customHeight="1">
      <c r="A26" s="25" t="s">
        <v>59</v>
      </c>
      <c r="B26" s="19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29" t="s">
        <v>60</v>
      </c>
    </row>
    <row r="27" spans="1:14" ht="12" customHeight="1">
      <c r="A27" s="34" t="s">
        <v>61</v>
      </c>
      <c r="B27" s="35">
        <f>SUM(C27:M27)</f>
        <v>498313</v>
      </c>
      <c r="C27" s="36">
        <v>159026</v>
      </c>
      <c r="D27" s="36">
        <v>89</v>
      </c>
      <c r="E27" s="36">
        <v>24231</v>
      </c>
      <c r="F27" s="36">
        <v>131424</v>
      </c>
      <c r="G27" s="36">
        <v>997</v>
      </c>
      <c r="H27" s="36">
        <v>3952</v>
      </c>
      <c r="I27" s="36">
        <v>524</v>
      </c>
      <c r="J27" s="36">
        <v>0</v>
      </c>
      <c r="K27" s="36">
        <v>9029</v>
      </c>
      <c r="L27" s="36">
        <v>0</v>
      </c>
      <c r="M27" s="37">
        <v>169041</v>
      </c>
      <c r="N27" s="38" t="s">
        <v>62</v>
      </c>
    </row>
    <row r="28" spans="1:14" ht="12" customHeight="1">
      <c r="A28" s="34" t="s">
        <v>63</v>
      </c>
      <c r="B28" s="35">
        <f>SUM(C28:M28)</f>
        <v>139889</v>
      </c>
      <c r="C28" s="36">
        <v>82124</v>
      </c>
      <c r="D28" s="36">
        <v>0</v>
      </c>
      <c r="E28" s="36">
        <v>8858</v>
      </c>
      <c r="F28" s="36">
        <v>14082</v>
      </c>
      <c r="G28" s="36">
        <v>2804</v>
      </c>
      <c r="H28" s="36">
        <v>1610</v>
      </c>
      <c r="I28" s="36">
        <v>0</v>
      </c>
      <c r="J28" s="36">
        <v>0</v>
      </c>
      <c r="K28" s="36">
        <v>8008</v>
      </c>
      <c r="L28" s="36">
        <v>0</v>
      </c>
      <c r="M28" s="37">
        <v>22403</v>
      </c>
      <c r="N28" s="38" t="s">
        <v>64</v>
      </c>
    </row>
    <row r="29" spans="1:14" ht="12" customHeight="1">
      <c r="A29" s="34" t="s">
        <v>65</v>
      </c>
      <c r="B29" s="35">
        <f>SUM(C29:M29)</f>
        <v>891043</v>
      </c>
      <c r="C29" s="36">
        <v>538372</v>
      </c>
      <c r="D29" s="36">
        <v>7504</v>
      </c>
      <c r="E29" s="36">
        <v>67262</v>
      </c>
      <c r="F29" s="36">
        <v>15220</v>
      </c>
      <c r="G29" s="36">
        <v>2819</v>
      </c>
      <c r="H29" s="36">
        <v>8060</v>
      </c>
      <c r="I29" s="36">
        <v>1038</v>
      </c>
      <c r="J29" s="36">
        <v>0</v>
      </c>
      <c r="K29" s="36">
        <v>94709</v>
      </c>
      <c r="L29" s="36">
        <v>496</v>
      </c>
      <c r="M29" s="37">
        <v>155563</v>
      </c>
      <c r="N29" s="38" t="s">
        <v>66</v>
      </c>
    </row>
    <row r="30" spans="1:14" ht="12" customHeight="1">
      <c r="A30" s="34" t="s">
        <v>67</v>
      </c>
      <c r="B30" s="35">
        <f>SUM(C30:M30)</f>
        <v>350636</v>
      </c>
      <c r="C30" s="36">
        <v>128953</v>
      </c>
      <c r="D30" s="36">
        <v>13297</v>
      </c>
      <c r="E30" s="36">
        <v>28243</v>
      </c>
      <c r="F30" s="36">
        <v>66786</v>
      </c>
      <c r="G30" s="36">
        <v>367</v>
      </c>
      <c r="H30" s="36">
        <v>1971</v>
      </c>
      <c r="I30" s="36">
        <v>0</v>
      </c>
      <c r="J30" s="36">
        <v>0</v>
      </c>
      <c r="K30" s="36">
        <v>43862</v>
      </c>
      <c r="L30" s="36">
        <v>89</v>
      </c>
      <c r="M30" s="37">
        <v>67068</v>
      </c>
      <c r="N30" s="38" t="s">
        <v>68</v>
      </c>
    </row>
    <row r="31" spans="1:14" ht="12" customHeight="1">
      <c r="A31" s="34" t="s">
        <v>69</v>
      </c>
      <c r="B31" s="35">
        <f>SUM(C31:M31)</f>
        <v>608734</v>
      </c>
      <c r="C31" s="36">
        <v>216933</v>
      </c>
      <c r="D31" s="36">
        <v>15444</v>
      </c>
      <c r="E31" s="36">
        <v>48389</v>
      </c>
      <c r="F31" s="36">
        <v>126205</v>
      </c>
      <c r="G31" s="36">
        <v>1357</v>
      </c>
      <c r="H31" s="36">
        <v>3458</v>
      </c>
      <c r="I31" s="36">
        <v>703</v>
      </c>
      <c r="J31" s="36">
        <v>0</v>
      </c>
      <c r="K31" s="36">
        <v>45587</v>
      </c>
      <c r="L31" s="36">
        <v>2695</v>
      </c>
      <c r="M31" s="37">
        <v>147963</v>
      </c>
      <c r="N31" s="38" t="s">
        <v>70</v>
      </c>
    </row>
    <row r="32" spans="1:14" s="21" customFormat="1" ht="12" customHeight="1">
      <c r="A32" s="25" t="s">
        <v>71</v>
      </c>
      <c r="B32" s="19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7"/>
      <c r="N32" s="29" t="s">
        <v>72</v>
      </c>
    </row>
    <row r="33" spans="1:14" ht="12" customHeight="1">
      <c r="A33" s="34" t="s">
        <v>73</v>
      </c>
      <c r="B33" s="35">
        <f>SUM(C33:M33)</f>
        <v>1070581</v>
      </c>
      <c r="C33" s="36">
        <v>717523</v>
      </c>
      <c r="D33" s="36">
        <v>17533</v>
      </c>
      <c r="E33" s="36">
        <v>25574</v>
      </c>
      <c r="F33" s="36">
        <v>118537</v>
      </c>
      <c r="G33" s="36">
        <v>1848</v>
      </c>
      <c r="H33" s="36">
        <v>13054</v>
      </c>
      <c r="I33" s="36">
        <v>787</v>
      </c>
      <c r="J33" s="36">
        <v>68</v>
      </c>
      <c r="K33" s="36">
        <v>25835</v>
      </c>
      <c r="L33" s="36">
        <v>52</v>
      </c>
      <c r="M33" s="37">
        <v>149770</v>
      </c>
      <c r="N33" s="38" t="s">
        <v>74</v>
      </c>
    </row>
    <row r="34" spans="1:14" ht="12" customHeight="1">
      <c r="A34" s="34" t="s">
        <v>75</v>
      </c>
      <c r="B34" s="35">
        <f>SUM(C34:M34)</f>
        <v>616923</v>
      </c>
      <c r="C34" s="36">
        <v>255937</v>
      </c>
      <c r="D34" s="36">
        <v>1689</v>
      </c>
      <c r="E34" s="36">
        <v>30352</v>
      </c>
      <c r="F34" s="36">
        <v>105998</v>
      </c>
      <c r="G34" s="36">
        <v>544</v>
      </c>
      <c r="H34" s="36">
        <v>5553</v>
      </c>
      <c r="I34" s="36">
        <v>101</v>
      </c>
      <c r="J34" s="36">
        <v>0</v>
      </c>
      <c r="K34" s="36">
        <v>14080</v>
      </c>
      <c r="L34" s="36">
        <v>6061</v>
      </c>
      <c r="M34" s="37">
        <v>196608</v>
      </c>
      <c r="N34" s="38" t="s">
        <v>76</v>
      </c>
    </row>
    <row r="35" spans="1:14" s="21" customFormat="1" ht="12" customHeight="1">
      <c r="A35" s="25" t="s">
        <v>77</v>
      </c>
      <c r="B35" s="19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29" t="s">
        <v>78</v>
      </c>
    </row>
    <row r="36" spans="1:14" ht="12" customHeight="1">
      <c r="A36" s="34" t="s">
        <v>125</v>
      </c>
      <c r="B36" s="35">
        <f>SUM(C36:M36)</f>
        <v>573410</v>
      </c>
      <c r="C36" s="36">
        <v>390295</v>
      </c>
      <c r="D36" s="36">
        <v>9857</v>
      </c>
      <c r="E36" s="36">
        <v>31494</v>
      </c>
      <c r="F36" s="36">
        <v>53658</v>
      </c>
      <c r="G36" s="36">
        <v>629</v>
      </c>
      <c r="H36" s="36">
        <v>3768</v>
      </c>
      <c r="I36" s="36">
        <v>0</v>
      </c>
      <c r="J36" s="36">
        <v>799</v>
      </c>
      <c r="K36" s="36">
        <v>12965</v>
      </c>
      <c r="L36" s="36">
        <v>2529</v>
      </c>
      <c r="M36" s="37">
        <v>67416</v>
      </c>
      <c r="N36" s="38" t="s">
        <v>95</v>
      </c>
    </row>
    <row r="37" spans="1:14" ht="12" customHeight="1">
      <c r="A37" s="34" t="s">
        <v>126</v>
      </c>
      <c r="B37" s="35">
        <f>SUM(C37:M37)</f>
        <v>542265</v>
      </c>
      <c r="C37" s="36">
        <v>336621</v>
      </c>
      <c r="D37" s="36">
        <v>1539</v>
      </c>
      <c r="E37" s="36">
        <v>20849</v>
      </c>
      <c r="F37" s="36">
        <v>7320</v>
      </c>
      <c r="G37" s="36">
        <v>968</v>
      </c>
      <c r="H37" s="36">
        <v>4100</v>
      </c>
      <c r="I37" s="36">
        <v>303</v>
      </c>
      <c r="J37" s="36">
        <v>58</v>
      </c>
      <c r="K37" s="36">
        <v>11755</v>
      </c>
      <c r="L37" s="36">
        <v>7224</v>
      </c>
      <c r="M37" s="37">
        <v>151528</v>
      </c>
      <c r="N37" s="38" t="s">
        <v>96</v>
      </c>
    </row>
    <row r="38" spans="1:14" ht="12" customHeight="1">
      <c r="A38" s="34" t="s">
        <v>127</v>
      </c>
      <c r="B38" s="35">
        <f>SUM(C38:M38)</f>
        <v>731117</v>
      </c>
      <c r="C38" s="36">
        <v>428443</v>
      </c>
      <c r="D38" s="36">
        <v>15241</v>
      </c>
      <c r="E38" s="36">
        <v>53754</v>
      </c>
      <c r="F38" s="36">
        <v>42670</v>
      </c>
      <c r="G38" s="36">
        <v>77459</v>
      </c>
      <c r="H38" s="36">
        <v>22963</v>
      </c>
      <c r="I38" s="36">
        <v>435</v>
      </c>
      <c r="J38" s="36">
        <v>1149</v>
      </c>
      <c r="K38" s="36">
        <v>7985</v>
      </c>
      <c r="L38" s="36">
        <v>1046</v>
      </c>
      <c r="M38" s="37">
        <v>79972</v>
      </c>
      <c r="N38" s="38" t="s">
        <v>97</v>
      </c>
    </row>
    <row r="39" spans="1:14" ht="12" customHeight="1">
      <c r="A39" s="25" t="s">
        <v>79</v>
      </c>
      <c r="B39" s="2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7"/>
      <c r="N39" s="29" t="s">
        <v>80</v>
      </c>
    </row>
    <row r="40" spans="1:14" s="21" customFormat="1" ht="12" customHeight="1">
      <c r="A40" s="34" t="s">
        <v>128</v>
      </c>
      <c r="B40" s="31">
        <f aca="true" t="shared" si="4" ref="B40:B47">SUM(C40:M40)</f>
        <v>102673</v>
      </c>
      <c r="C40" s="36">
        <v>73019</v>
      </c>
      <c r="D40" s="36">
        <v>0</v>
      </c>
      <c r="E40" s="36">
        <v>2565</v>
      </c>
      <c r="F40" s="36">
        <v>12337</v>
      </c>
      <c r="G40" s="36">
        <v>15</v>
      </c>
      <c r="H40" s="36">
        <v>1111</v>
      </c>
      <c r="I40" s="36">
        <v>0</v>
      </c>
      <c r="J40" s="36">
        <v>131</v>
      </c>
      <c r="K40" s="36">
        <v>3622</v>
      </c>
      <c r="L40" s="36">
        <v>527</v>
      </c>
      <c r="M40" s="37">
        <v>9346</v>
      </c>
      <c r="N40" s="38" t="s">
        <v>98</v>
      </c>
    </row>
    <row r="41" spans="1:14" ht="12" customHeight="1">
      <c r="A41" s="34" t="s">
        <v>129</v>
      </c>
      <c r="B41" s="31">
        <f t="shared" si="4"/>
        <v>350883</v>
      </c>
      <c r="C41" s="36">
        <v>185299</v>
      </c>
      <c r="D41" s="36">
        <v>2385</v>
      </c>
      <c r="E41" s="36">
        <v>23282</v>
      </c>
      <c r="F41" s="36">
        <v>68188</v>
      </c>
      <c r="G41" s="36">
        <v>49</v>
      </c>
      <c r="H41" s="36">
        <v>3624</v>
      </c>
      <c r="I41" s="36">
        <v>791</v>
      </c>
      <c r="J41" s="36">
        <v>0</v>
      </c>
      <c r="K41" s="36">
        <v>10121</v>
      </c>
      <c r="L41" s="36">
        <v>6090</v>
      </c>
      <c r="M41" s="37">
        <v>51054</v>
      </c>
      <c r="N41" s="38" t="s">
        <v>99</v>
      </c>
    </row>
    <row r="42" spans="1:14" s="21" customFormat="1" ht="12" customHeight="1">
      <c r="A42" s="34" t="s">
        <v>130</v>
      </c>
      <c r="B42" s="31">
        <f t="shared" si="4"/>
        <v>120717</v>
      </c>
      <c r="C42" s="36">
        <v>44399</v>
      </c>
      <c r="D42" s="36">
        <v>0</v>
      </c>
      <c r="E42" s="36">
        <v>8153</v>
      </c>
      <c r="F42" s="36">
        <v>38378</v>
      </c>
      <c r="G42" s="36">
        <v>269</v>
      </c>
      <c r="H42" s="36">
        <v>949</v>
      </c>
      <c r="I42" s="36">
        <v>0</v>
      </c>
      <c r="J42" s="36">
        <v>467</v>
      </c>
      <c r="K42" s="36">
        <v>1108</v>
      </c>
      <c r="L42" s="36">
        <v>3229</v>
      </c>
      <c r="M42" s="37">
        <v>23765</v>
      </c>
      <c r="N42" s="38" t="s">
        <v>100</v>
      </c>
    </row>
    <row r="43" spans="1:14" ht="12" customHeight="1">
      <c r="A43" s="34" t="s">
        <v>131</v>
      </c>
      <c r="B43" s="31">
        <f t="shared" si="4"/>
        <v>267741</v>
      </c>
      <c r="C43" s="36">
        <v>86737</v>
      </c>
      <c r="D43" s="36">
        <v>0</v>
      </c>
      <c r="E43" s="36">
        <v>16575</v>
      </c>
      <c r="F43" s="36">
        <v>59488</v>
      </c>
      <c r="G43" s="36">
        <v>2498</v>
      </c>
      <c r="H43" s="36">
        <v>3617</v>
      </c>
      <c r="I43" s="36">
        <v>250</v>
      </c>
      <c r="J43" s="36">
        <v>0</v>
      </c>
      <c r="K43" s="36">
        <v>61638</v>
      </c>
      <c r="L43" s="36">
        <v>2157</v>
      </c>
      <c r="M43" s="37">
        <v>34781</v>
      </c>
      <c r="N43" s="38" t="s">
        <v>101</v>
      </c>
    </row>
    <row r="44" spans="1:14" ht="12" customHeight="1">
      <c r="A44" s="34" t="s">
        <v>132</v>
      </c>
      <c r="B44" s="31">
        <f t="shared" si="4"/>
        <v>158855</v>
      </c>
      <c r="C44" s="36">
        <v>82447</v>
      </c>
      <c r="D44" s="36">
        <v>0</v>
      </c>
      <c r="E44" s="36">
        <v>8982</v>
      </c>
      <c r="F44" s="36">
        <v>33759</v>
      </c>
      <c r="G44" s="36">
        <v>443</v>
      </c>
      <c r="H44" s="36">
        <v>1190</v>
      </c>
      <c r="I44" s="36">
        <v>231</v>
      </c>
      <c r="J44" s="36">
        <v>0</v>
      </c>
      <c r="K44" s="36">
        <v>10083</v>
      </c>
      <c r="L44" s="36">
        <v>3967</v>
      </c>
      <c r="M44" s="37">
        <v>17753</v>
      </c>
      <c r="N44" s="38" t="s">
        <v>102</v>
      </c>
    </row>
    <row r="45" spans="1:14" ht="12" customHeight="1">
      <c r="A45" s="34" t="s">
        <v>133</v>
      </c>
      <c r="B45" s="31">
        <f t="shared" si="4"/>
        <v>183700</v>
      </c>
      <c r="C45" s="36">
        <v>129907</v>
      </c>
      <c r="D45" s="36">
        <v>215</v>
      </c>
      <c r="E45" s="36">
        <v>4881</v>
      </c>
      <c r="F45" s="36">
        <v>30959</v>
      </c>
      <c r="G45" s="36">
        <v>309</v>
      </c>
      <c r="H45" s="36">
        <v>1279</v>
      </c>
      <c r="I45" s="36">
        <v>0</v>
      </c>
      <c r="J45" s="36">
        <v>201</v>
      </c>
      <c r="K45" s="36">
        <v>5564</v>
      </c>
      <c r="L45" s="36">
        <v>291</v>
      </c>
      <c r="M45" s="37">
        <v>10094</v>
      </c>
      <c r="N45" s="38" t="s">
        <v>103</v>
      </c>
    </row>
    <row r="46" spans="1:14" ht="12" customHeight="1">
      <c r="A46" s="34" t="s">
        <v>134</v>
      </c>
      <c r="B46" s="31">
        <f t="shared" si="4"/>
        <v>115653</v>
      </c>
      <c r="C46" s="36">
        <v>71608</v>
      </c>
      <c r="D46" s="36">
        <v>0</v>
      </c>
      <c r="E46" s="36">
        <v>2899</v>
      </c>
      <c r="F46" s="36">
        <v>24375</v>
      </c>
      <c r="G46" s="36">
        <v>485</v>
      </c>
      <c r="H46" s="36">
        <v>289</v>
      </c>
      <c r="I46" s="36">
        <v>0</v>
      </c>
      <c r="J46" s="36">
        <v>0</v>
      </c>
      <c r="K46" s="36">
        <v>9567</v>
      </c>
      <c r="L46" s="36">
        <v>320</v>
      </c>
      <c r="M46" s="37">
        <v>6110</v>
      </c>
      <c r="N46" s="38" t="s">
        <v>104</v>
      </c>
    </row>
    <row r="47" spans="1:14" ht="12" customHeight="1">
      <c r="A47" s="34" t="s">
        <v>135</v>
      </c>
      <c r="B47" s="31">
        <f t="shared" si="4"/>
        <v>363004</v>
      </c>
      <c r="C47" s="36">
        <v>253408</v>
      </c>
      <c r="D47" s="36">
        <v>393</v>
      </c>
      <c r="E47" s="36">
        <v>11470</v>
      </c>
      <c r="F47" s="36">
        <v>37221</v>
      </c>
      <c r="G47" s="36">
        <v>2192</v>
      </c>
      <c r="H47" s="36">
        <v>4746</v>
      </c>
      <c r="I47" s="36">
        <v>250</v>
      </c>
      <c r="J47" s="36">
        <v>0</v>
      </c>
      <c r="K47" s="36">
        <v>15765</v>
      </c>
      <c r="L47" s="36">
        <v>20</v>
      </c>
      <c r="M47" s="37">
        <v>37539</v>
      </c>
      <c r="N47" s="38" t="s">
        <v>105</v>
      </c>
    </row>
    <row r="48" spans="1:14" ht="12" customHeight="1">
      <c r="A48" s="25" t="s">
        <v>81</v>
      </c>
      <c r="B48" s="2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7"/>
      <c r="N48" s="29" t="s">
        <v>82</v>
      </c>
    </row>
    <row r="49" spans="1:14" ht="12" customHeight="1">
      <c r="A49" s="34" t="s">
        <v>136</v>
      </c>
      <c r="B49" s="31">
        <f aca="true" t="shared" si="5" ref="B49:B55">SUM(C49:M49)</f>
        <v>832023</v>
      </c>
      <c r="C49" s="36">
        <v>499764</v>
      </c>
      <c r="D49" s="36">
        <v>6505</v>
      </c>
      <c r="E49" s="36">
        <v>39564</v>
      </c>
      <c r="F49" s="36">
        <v>115192</v>
      </c>
      <c r="G49" s="36">
        <v>3481</v>
      </c>
      <c r="H49" s="36">
        <v>10549</v>
      </c>
      <c r="I49" s="36">
        <v>906</v>
      </c>
      <c r="J49" s="36">
        <v>0</v>
      </c>
      <c r="K49" s="36">
        <v>18384</v>
      </c>
      <c r="L49" s="36">
        <v>11319</v>
      </c>
      <c r="M49" s="37">
        <v>126359</v>
      </c>
      <c r="N49" s="38" t="s">
        <v>106</v>
      </c>
    </row>
    <row r="50" spans="1:14" ht="12" customHeight="1">
      <c r="A50" s="34" t="s">
        <v>137</v>
      </c>
      <c r="B50" s="31">
        <f t="shared" si="5"/>
        <v>155225</v>
      </c>
      <c r="C50" s="36">
        <v>105903</v>
      </c>
      <c r="D50" s="36">
        <v>0</v>
      </c>
      <c r="E50" s="36">
        <v>7756</v>
      </c>
      <c r="F50" s="36">
        <v>0</v>
      </c>
      <c r="G50" s="36">
        <v>0</v>
      </c>
      <c r="H50" s="36">
        <v>844</v>
      </c>
      <c r="I50" s="36">
        <v>0</v>
      </c>
      <c r="J50" s="36">
        <v>0</v>
      </c>
      <c r="K50" s="36">
        <v>4475</v>
      </c>
      <c r="L50" s="36">
        <v>0</v>
      </c>
      <c r="M50" s="37">
        <v>36247</v>
      </c>
      <c r="N50" s="38" t="s">
        <v>107</v>
      </c>
    </row>
    <row r="51" spans="1:14" s="21" customFormat="1" ht="12" customHeight="1">
      <c r="A51" s="34" t="s">
        <v>138</v>
      </c>
      <c r="B51" s="31">
        <f t="shared" si="5"/>
        <v>428295</v>
      </c>
      <c r="C51" s="36">
        <v>164884</v>
      </c>
      <c r="D51" s="36">
        <v>527</v>
      </c>
      <c r="E51" s="36">
        <v>11789</v>
      </c>
      <c r="F51" s="36">
        <v>101916</v>
      </c>
      <c r="G51" s="36">
        <v>2555</v>
      </c>
      <c r="H51" s="36">
        <v>2765</v>
      </c>
      <c r="I51" s="36">
        <v>64</v>
      </c>
      <c r="J51" s="36">
        <v>44</v>
      </c>
      <c r="K51" s="36">
        <v>9046</v>
      </c>
      <c r="L51" s="36">
        <v>10892</v>
      </c>
      <c r="M51" s="37">
        <v>123813</v>
      </c>
      <c r="N51" s="38" t="s">
        <v>108</v>
      </c>
    </row>
    <row r="52" spans="1:14" ht="12" customHeight="1">
      <c r="A52" s="34" t="s">
        <v>139</v>
      </c>
      <c r="B52" s="31">
        <f t="shared" si="5"/>
        <v>235755</v>
      </c>
      <c r="C52" s="36">
        <v>99423</v>
      </c>
      <c r="D52" s="36">
        <v>359</v>
      </c>
      <c r="E52" s="36">
        <v>11885</v>
      </c>
      <c r="F52" s="36">
        <v>35509</v>
      </c>
      <c r="G52" s="36">
        <v>0</v>
      </c>
      <c r="H52" s="36">
        <v>3375</v>
      </c>
      <c r="I52" s="36">
        <v>332</v>
      </c>
      <c r="J52" s="36">
        <v>0</v>
      </c>
      <c r="K52" s="36">
        <v>9347</v>
      </c>
      <c r="L52" s="36">
        <v>3408</v>
      </c>
      <c r="M52" s="37">
        <v>72117</v>
      </c>
      <c r="N52" s="38" t="s">
        <v>109</v>
      </c>
    </row>
    <row r="53" spans="1:14" ht="12" customHeight="1">
      <c r="A53" s="34" t="s">
        <v>140</v>
      </c>
      <c r="B53" s="31">
        <f t="shared" si="5"/>
        <v>362243</v>
      </c>
      <c r="C53" s="36">
        <v>110363</v>
      </c>
      <c r="D53" s="36">
        <v>595</v>
      </c>
      <c r="E53" s="36">
        <v>40582</v>
      </c>
      <c r="F53" s="36">
        <v>104055</v>
      </c>
      <c r="G53" s="36">
        <v>661</v>
      </c>
      <c r="H53" s="36">
        <v>2402</v>
      </c>
      <c r="I53" s="36">
        <v>0</v>
      </c>
      <c r="J53" s="36">
        <v>0</v>
      </c>
      <c r="K53" s="36">
        <v>21648</v>
      </c>
      <c r="L53" s="36">
        <v>951</v>
      </c>
      <c r="M53" s="37">
        <v>80986</v>
      </c>
      <c r="N53" s="38" t="s">
        <v>110</v>
      </c>
    </row>
    <row r="54" spans="1:14" ht="12" customHeight="1">
      <c r="A54" s="34" t="s">
        <v>141</v>
      </c>
      <c r="B54" s="31">
        <f t="shared" si="5"/>
        <v>154355</v>
      </c>
      <c r="C54" s="36">
        <v>78795</v>
      </c>
      <c r="D54" s="36">
        <v>0</v>
      </c>
      <c r="E54" s="36">
        <v>6865</v>
      </c>
      <c r="F54" s="36">
        <v>18218</v>
      </c>
      <c r="G54" s="36">
        <v>0</v>
      </c>
      <c r="H54" s="36">
        <v>2004</v>
      </c>
      <c r="I54" s="36">
        <v>0</v>
      </c>
      <c r="J54" s="36">
        <v>0</v>
      </c>
      <c r="K54" s="36">
        <v>12608</v>
      </c>
      <c r="L54" s="36">
        <v>3328</v>
      </c>
      <c r="M54" s="37">
        <v>32537</v>
      </c>
      <c r="N54" s="38" t="s">
        <v>111</v>
      </c>
    </row>
    <row r="55" spans="1:14" ht="12" customHeight="1">
      <c r="A55" s="34" t="s">
        <v>142</v>
      </c>
      <c r="B55" s="31">
        <f t="shared" si="5"/>
        <v>246846</v>
      </c>
      <c r="C55" s="36">
        <v>114605</v>
      </c>
      <c r="D55" s="36">
        <v>311</v>
      </c>
      <c r="E55" s="36">
        <v>12525</v>
      </c>
      <c r="F55" s="36">
        <v>50922</v>
      </c>
      <c r="G55" s="36">
        <v>0</v>
      </c>
      <c r="H55" s="36">
        <v>2010</v>
      </c>
      <c r="I55" s="36">
        <v>101</v>
      </c>
      <c r="J55" s="36">
        <v>0</v>
      </c>
      <c r="K55" s="36">
        <v>6038</v>
      </c>
      <c r="L55" s="36">
        <v>170</v>
      </c>
      <c r="M55" s="37">
        <v>60164</v>
      </c>
      <c r="N55" s="38" t="s">
        <v>112</v>
      </c>
    </row>
    <row r="56" spans="1:14" ht="12" customHeight="1">
      <c r="A56" s="25" t="s">
        <v>83</v>
      </c>
      <c r="B56" s="2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7"/>
      <c r="N56" s="29" t="s">
        <v>84</v>
      </c>
    </row>
    <row r="57" spans="1:14" ht="12" customHeight="1">
      <c r="A57" s="34" t="s">
        <v>143</v>
      </c>
      <c r="B57" s="31">
        <f>SUM(C57:M57)</f>
        <v>236622</v>
      </c>
      <c r="C57" s="36">
        <v>62197</v>
      </c>
      <c r="D57" s="36">
        <v>248</v>
      </c>
      <c r="E57" s="36">
        <v>12208</v>
      </c>
      <c r="F57" s="36">
        <v>78153</v>
      </c>
      <c r="G57" s="36">
        <v>402</v>
      </c>
      <c r="H57" s="36">
        <v>1309</v>
      </c>
      <c r="I57" s="36">
        <v>115</v>
      </c>
      <c r="J57" s="36">
        <v>0</v>
      </c>
      <c r="K57" s="36">
        <v>5874</v>
      </c>
      <c r="L57" s="36">
        <v>0</v>
      </c>
      <c r="M57" s="37">
        <v>76116</v>
      </c>
      <c r="N57" s="38" t="s">
        <v>113</v>
      </c>
    </row>
    <row r="58" spans="1:14" ht="12" customHeight="1">
      <c r="A58" s="34" t="s">
        <v>144</v>
      </c>
      <c r="B58" s="31">
        <f>SUM(C58:M58)</f>
        <v>371500</v>
      </c>
      <c r="C58" s="36">
        <v>104621</v>
      </c>
      <c r="D58" s="36">
        <v>2197</v>
      </c>
      <c r="E58" s="36">
        <v>17672</v>
      </c>
      <c r="F58" s="36">
        <v>75634</v>
      </c>
      <c r="G58" s="36">
        <v>13697</v>
      </c>
      <c r="H58" s="36">
        <v>10387</v>
      </c>
      <c r="I58" s="36">
        <v>103</v>
      </c>
      <c r="J58" s="36">
        <v>968</v>
      </c>
      <c r="K58" s="36">
        <v>5509</v>
      </c>
      <c r="L58" s="36">
        <v>177</v>
      </c>
      <c r="M58" s="37">
        <v>140535</v>
      </c>
      <c r="N58" s="38" t="s">
        <v>114</v>
      </c>
    </row>
    <row r="59" spans="1:14" ht="12" customHeight="1">
      <c r="A59" s="34" t="s">
        <v>145</v>
      </c>
      <c r="B59" s="31">
        <f>SUM(C59:M59)</f>
        <v>228546</v>
      </c>
      <c r="C59" s="36">
        <v>95641</v>
      </c>
      <c r="D59" s="36">
        <v>257</v>
      </c>
      <c r="E59" s="36">
        <v>14845</v>
      </c>
      <c r="F59" s="36">
        <v>19729</v>
      </c>
      <c r="G59" s="36">
        <v>4979</v>
      </c>
      <c r="H59" s="36">
        <v>2610</v>
      </c>
      <c r="I59" s="36">
        <v>0</v>
      </c>
      <c r="J59" s="36">
        <v>890</v>
      </c>
      <c r="K59" s="36">
        <v>16877</v>
      </c>
      <c r="L59" s="36">
        <v>0</v>
      </c>
      <c r="M59" s="37">
        <v>72718</v>
      </c>
      <c r="N59" s="38" t="s">
        <v>115</v>
      </c>
    </row>
    <row r="60" spans="1:14" s="21" customFormat="1" ht="12" customHeight="1">
      <c r="A60" s="25" t="s">
        <v>85</v>
      </c>
      <c r="B60" s="2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7"/>
      <c r="N60" s="29" t="s">
        <v>86</v>
      </c>
    </row>
    <row r="61" spans="1:14" ht="12" customHeight="1">
      <c r="A61" s="34" t="s">
        <v>146</v>
      </c>
      <c r="B61" s="31">
        <f>SUM(C61:M61)</f>
        <v>834502</v>
      </c>
      <c r="C61" s="36">
        <v>399435</v>
      </c>
      <c r="D61" s="36">
        <v>2264</v>
      </c>
      <c r="E61" s="36">
        <v>50104</v>
      </c>
      <c r="F61" s="36">
        <v>121649</v>
      </c>
      <c r="G61" s="36">
        <v>34784</v>
      </c>
      <c r="H61" s="36">
        <v>17552</v>
      </c>
      <c r="I61" s="36">
        <v>855</v>
      </c>
      <c r="J61" s="36">
        <v>3079</v>
      </c>
      <c r="K61" s="36">
        <v>27437</v>
      </c>
      <c r="L61" s="36">
        <v>7968</v>
      </c>
      <c r="M61" s="37">
        <v>169375</v>
      </c>
      <c r="N61" s="38" t="s">
        <v>116</v>
      </c>
    </row>
    <row r="62" spans="1:14" ht="12" customHeight="1">
      <c r="A62" s="34" t="s">
        <v>147</v>
      </c>
      <c r="B62" s="31">
        <f>SUM(C62:M62)</f>
        <v>1094482</v>
      </c>
      <c r="C62" s="36">
        <v>526808</v>
      </c>
      <c r="D62" s="36">
        <v>19945</v>
      </c>
      <c r="E62" s="36">
        <v>94549</v>
      </c>
      <c r="F62" s="36">
        <v>149598</v>
      </c>
      <c r="G62" s="36">
        <v>4820</v>
      </c>
      <c r="H62" s="36">
        <v>13246</v>
      </c>
      <c r="I62" s="36">
        <v>850</v>
      </c>
      <c r="J62" s="36">
        <v>1261</v>
      </c>
      <c r="K62" s="36">
        <v>29872</v>
      </c>
      <c r="L62" s="36">
        <v>15305</v>
      </c>
      <c r="M62" s="37">
        <v>238228</v>
      </c>
      <c r="N62" s="38" t="s">
        <v>117</v>
      </c>
    </row>
    <row r="63" spans="1:14" ht="12" customHeight="1">
      <c r="A63" s="25" t="s">
        <v>87</v>
      </c>
      <c r="B63" s="2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7"/>
      <c r="N63" s="29" t="s">
        <v>88</v>
      </c>
    </row>
    <row r="64" spans="1:14" s="21" customFormat="1" ht="12" customHeight="1">
      <c r="A64" s="34" t="s">
        <v>148</v>
      </c>
      <c r="B64" s="31">
        <f>SUM(C64:M64)</f>
        <v>93654</v>
      </c>
      <c r="C64" s="36">
        <v>35559</v>
      </c>
      <c r="D64" s="36">
        <v>0</v>
      </c>
      <c r="E64" s="36">
        <v>6048</v>
      </c>
      <c r="F64" s="36">
        <v>21226</v>
      </c>
      <c r="G64" s="36">
        <v>458</v>
      </c>
      <c r="H64" s="36">
        <v>1167</v>
      </c>
      <c r="I64" s="36">
        <v>0</v>
      </c>
      <c r="J64" s="36">
        <v>63</v>
      </c>
      <c r="K64" s="36">
        <v>11377</v>
      </c>
      <c r="L64" s="36">
        <v>1916</v>
      </c>
      <c r="M64" s="37">
        <v>15840</v>
      </c>
      <c r="N64" s="38" t="s">
        <v>118</v>
      </c>
    </row>
    <row r="65" spans="1:14" ht="12" customHeight="1">
      <c r="A65" s="34" t="s">
        <v>149</v>
      </c>
      <c r="B65" s="31">
        <f>SUM(C65:M65)</f>
        <v>107025</v>
      </c>
      <c r="C65" s="36">
        <v>38306</v>
      </c>
      <c r="D65" s="36">
        <v>0</v>
      </c>
      <c r="E65" s="36">
        <v>6116</v>
      </c>
      <c r="F65" s="36">
        <v>19711</v>
      </c>
      <c r="G65" s="36">
        <v>1200</v>
      </c>
      <c r="H65" s="36">
        <v>1428</v>
      </c>
      <c r="I65" s="36">
        <v>503</v>
      </c>
      <c r="J65" s="36">
        <v>0</v>
      </c>
      <c r="K65" s="36">
        <v>12839</v>
      </c>
      <c r="L65" s="36">
        <v>2625</v>
      </c>
      <c r="M65" s="37">
        <v>24297</v>
      </c>
      <c r="N65" s="38" t="s">
        <v>119</v>
      </c>
    </row>
    <row r="66" spans="1:14" ht="12" customHeight="1">
      <c r="A66" s="34" t="s">
        <v>150</v>
      </c>
      <c r="B66" s="31">
        <f>SUM(C66:M66)</f>
        <v>65662</v>
      </c>
      <c r="C66" s="36">
        <v>20351</v>
      </c>
      <c r="D66" s="36">
        <v>0</v>
      </c>
      <c r="E66" s="36">
        <v>2441</v>
      </c>
      <c r="F66" s="36">
        <v>23943</v>
      </c>
      <c r="G66" s="36">
        <v>313</v>
      </c>
      <c r="H66" s="36">
        <v>965</v>
      </c>
      <c r="I66" s="36">
        <v>0</v>
      </c>
      <c r="J66" s="36">
        <v>0</v>
      </c>
      <c r="K66" s="36">
        <v>5031</v>
      </c>
      <c r="L66" s="36">
        <v>1158</v>
      </c>
      <c r="M66" s="37">
        <v>11460</v>
      </c>
      <c r="N66" s="38" t="s">
        <v>120</v>
      </c>
    </row>
    <row r="67" spans="1:14" s="21" customFormat="1" ht="12" customHeight="1">
      <c r="A67" s="34" t="s">
        <v>151</v>
      </c>
      <c r="B67" s="31">
        <f>SUM(C67:M67)</f>
        <v>198275</v>
      </c>
      <c r="C67" s="36">
        <v>98990</v>
      </c>
      <c r="D67" s="36">
        <v>403</v>
      </c>
      <c r="E67" s="36">
        <v>23163</v>
      </c>
      <c r="F67" s="36">
        <v>36108</v>
      </c>
      <c r="G67" s="36">
        <v>0</v>
      </c>
      <c r="H67" s="36">
        <v>3838</v>
      </c>
      <c r="I67" s="36">
        <v>86</v>
      </c>
      <c r="J67" s="36">
        <v>0</v>
      </c>
      <c r="K67" s="36">
        <v>6868</v>
      </c>
      <c r="L67" s="36">
        <v>3648</v>
      </c>
      <c r="M67" s="37">
        <v>25171</v>
      </c>
      <c r="N67" s="38" t="s">
        <v>121</v>
      </c>
    </row>
    <row r="68" spans="1:14" ht="12" customHeight="1">
      <c r="A68" s="34" t="s">
        <v>152</v>
      </c>
      <c r="B68" s="31">
        <f>SUM(C68:M68)</f>
        <v>462745</v>
      </c>
      <c r="C68" s="36">
        <v>201319</v>
      </c>
      <c r="D68" s="36">
        <v>1402</v>
      </c>
      <c r="E68" s="36">
        <v>24337</v>
      </c>
      <c r="F68" s="36">
        <v>101934</v>
      </c>
      <c r="G68" s="36">
        <v>14235</v>
      </c>
      <c r="H68" s="36">
        <v>9024</v>
      </c>
      <c r="I68" s="36">
        <v>601</v>
      </c>
      <c r="J68" s="36">
        <v>763</v>
      </c>
      <c r="K68" s="36">
        <v>8940</v>
      </c>
      <c r="L68" s="36">
        <v>14200</v>
      </c>
      <c r="M68" s="37">
        <v>85990</v>
      </c>
      <c r="N68" s="38" t="s">
        <v>122</v>
      </c>
    </row>
    <row r="69" spans="1:14" ht="12" customHeight="1">
      <c r="A69" s="25" t="s">
        <v>89</v>
      </c>
      <c r="B69" s="2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7"/>
      <c r="N69" s="29" t="s">
        <v>90</v>
      </c>
    </row>
    <row r="70" spans="1:14" ht="12" customHeight="1">
      <c r="A70" s="34" t="s">
        <v>153</v>
      </c>
      <c r="B70" s="31">
        <f>SUM(C70:M70)</f>
        <v>368093</v>
      </c>
      <c r="C70" s="36">
        <v>258733</v>
      </c>
      <c r="D70" s="36">
        <v>0</v>
      </c>
      <c r="E70" s="36">
        <v>13323</v>
      </c>
      <c r="F70" s="36">
        <v>210</v>
      </c>
      <c r="G70" s="36">
        <v>926</v>
      </c>
      <c r="H70" s="36">
        <v>4114</v>
      </c>
      <c r="I70" s="36">
        <v>1037</v>
      </c>
      <c r="J70" s="36">
        <v>1050</v>
      </c>
      <c r="K70" s="36">
        <v>13961</v>
      </c>
      <c r="L70" s="36">
        <v>271</v>
      </c>
      <c r="M70" s="37">
        <v>74468</v>
      </c>
      <c r="N70" s="38" t="s">
        <v>123</v>
      </c>
    </row>
    <row r="71" spans="1:14" ht="12" customHeight="1">
      <c r="A71" s="34" t="s">
        <v>154</v>
      </c>
      <c r="B71" s="31">
        <f>SUM(C71:M71)</f>
        <v>266072</v>
      </c>
      <c r="C71" s="36">
        <v>108908</v>
      </c>
      <c r="D71" s="36">
        <v>352</v>
      </c>
      <c r="E71" s="36">
        <v>5710</v>
      </c>
      <c r="F71" s="36">
        <v>73236</v>
      </c>
      <c r="G71" s="36">
        <v>1901</v>
      </c>
      <c r="H71" s="36">
        <v>5538</v>
      </c>
      <c r="I71" s="36">
        <v>320</v>
      </c>
      <c r="J71" s="36">
        <v>99</v>
      </c>
      <c r="K71" s="36">
        <v>7420</v>
      </c>
      <c r="L71" s="36">
        <v>1143</v>
      </c>
      <c r="M71" s="37">
        <v>61445</v>
      </c>
      <c r="N71" s="38" t="s">
        <v>155</v>
      </c>
    </row>
    <row r="72" spans="1:14" ht="12" customHeight="1">
      <c r="A72" s="34" t="s">
        <v>156</v>
      </c>
      <c r="B72" s="31">
        <f>SUM(C72:M72)</f>
        <v>383724</v>
      </c>
      <c r="C72" s="36">
        <v>169107</v>
      </c>
      <c r="D72" s="36">
        <v>1140</v>
      </c>
      <c r="E72" s="36">
        <v>41411</v>
      </c>
      <c r="F72" s="36">
        <v>69094</v>
      </c>
      <c r="G72" s="36">
        <v>3889</v>
      </c>
      <c r="H72" s="36">
        <v>6708</v>
      </c>
      <c r="I72" s="36">
        <v>0</v>
      </c>
      <c r="J72" s="36">
        <v>411</v>
      </c>
      <c r="K72" s="36">
        <v>25869</v>
      </c>
      <c r="L72" s="36">
        <v>4011</v>
      </c>
      <c r="M72" s="37">
        <v>62084</v>
      </c>
      <c r="N72" s="38" t="s">
        <v>157</v>
      </c>
    </row>
    <row r="73" spans="1:14" s="21" customFormat="1" ht="12" customHeight="1">
      <c r="A73" s="34" t="s">
        <v>158</v>
      </c>
      <c r="B73" s="31">
        <f>SUM(C73:M73)</f>
        <v>243445</v>
      </c>
      <c r="C73" s="36">
        <v>78063</v>
      </c>
      <c r="D73" s="36">
        <v>133</v>
      </c>
      <c r="E73" s="36">
        <v>27601</v>
      </c>
      <c r="F73" s="36">
        <v>74905</v>
      </c>
      <c r="G73" s="36">
        <v>1825</v>
      </c>
      <c r="H73" s="36">
        <v>2761</v>
      </c>
      <c r="I73" s="36">
        <v>0</v>
      </c>
      <c r="J73" s="36">
        <v>0</v>
      </c>
      <c r="K73" s="36">
        <v>7917</v>
      </c>
      <c r="L73" s="36">
        <v>3587</v>
      </c>
      <c r="M73" s="37">
        <v>46653</v>
      </c>
      <c r="N73" s="38" t="s">
        <v>159</v>
      </c>
    </row>
    <row r="74" spans="1:14" ht="12" customHeight="1">
      <c r="A74" s="25" t="s">
        <v>91</v>
      </c>
      <c r="B74" s="2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7"/>
      <c r="N74" s="29" t="s">
        <v>92</v>
      </c>
    </row>
    <row r="75" spans="1:14" ht="12" customHeight="1">
      <c r="A75" s="34" t="s">
        <v>160</v>
      </c>
      <c r="B75" s="31">
        <f>SUM(C75:M75)</f>
        <v>367772</v>
      </c>
      <c r="C75" s="36">
        <v>240384</v>
      </c>
      <c r="D75" s="36">
        <v>794</v>
      </c>
      <c r="E75" s="36">
        <v>18909</v>
      </c>
      <c r="F75" s="36">
        <v>184</v>
      </c>
      <c r="G75" s="36">
        <v>601</v>
      </c>
      <c r="H75" s="36">
        <v>6170</v>
      </c>
      <c r="I75" s="36">
        <v>32</v>
      </c>
      <c r="J75" s="36">
        <v>0</v>
      </c>
      <c r="K75" s="36">
        <v>22840</v>
      </c>
      <c r="L75" s="36">
        <v>0</v>
      </c>
      <c r="M75" s="37">
        <v>77858</v>
      </c>
      <c r="N75" s="38" t="s">
        <v>161</v>
      </c>
    </row>
    <row r="76" spans="1:14" ht="12" customHeight="1">
      <c r="A76" s="39" t="s">
        <v>162</v>
      </c>
      <c r="B76" s="40">
        <f>SUM(C76:M76)</f>
        <v>687073</v>
      </c>
      <c r="C76" s="41">
        <v>201820</v>
      </c>
      <c r="D76" s="41">
        <v>1371</v>
      </c>
      <c r="E76" s="41">
        <v>16244</v>
      </c>
      <c r="F76" s="41">
        <v>211939</v>
      </c>
      <c r="G76" s="41">
        <v>1981</v>
      </c>
      <c r="H76" s="41">
        <v>6921</v>
      </c>
      <c r="I76" s="41">
        <v>964</v>
      </c>
      <c r="J76" s="41">
        <v>168</v>
      </c>
      <c r="K76" s="41">
        <v>8780</v>
      </c>
      <c r="L76" s="41">
        <v>0</v>
      </c>
      <c r="M76" s="42">
        <v>236885</v>
      </c>
      <c r="N76" s="43" t="s">
        <v>163</v>
      </c>
    </row>
    <row r="77" spans="1:14" ht="12" customHeight="1">
      <c r="A77" s="30" t="s">
        <v>124</v>
      </c>
      <c r="B77" s="32"/>
      <c r="C77" s="32"/>
      <c r="D77" s="30"/>
      <c r="E77" s="30"/>
      <c r="F77" s="30"/>
      <c r="G77" s="32"/>
      <c r="H77" s="32"/>
      <c r="I77" s="32"/>
      <c r="J77" s="32"/>
      <c r="K77" s="32"/>
      <c r="L77" s="32"/>
      <c r="M77" s="32"/>
      <c r="N77" s="44"/>
    </row>
    <row r="78" spans="1:6" ht="12" customHeight="1">
      <c r="A78" s="24"/>
      <c r="D78" s="24"/>
      <c r="E78" s="24"/>
      <c r="F78" s="24"/>
    </row>
    <row r="79" spans="1:6" ht="12" customHeight="1">
      <c r="A79" s="24"/>
      <c r="D79" s="24"/>
      <c r="E79" s="24"/>
      <c r="F79" s="24"/>
    </row>
    <row r="80" spans="1:6" ht="12" customHeight="1">
      <c r="A80" s="24"/>
      <c r="D80" s="24"/>
      <c r="E80" s="24"/>
      <c r="F80" s="24"/>
    </row>
    <row r="81" spans="1:6" ht="12" customHeight="1">
      <c r="A81" s="24"/>
      <c r="E81" s="24"/>
      <c r="F81" s="24"/>
    </row>
    <row r="82" spans="1:6" ht="12" customHeight="1">
      <c r="A82" s="24"/>
      <c r="E82" s="28"/>
      <c r="F82" s="24"/>
    </row>
    <row r="83" spans="1:6" ht="12" customHeight="1">
      <c r="A83" s="24"/>
      <c r="E83" s="24"/>
      <c r="F83" s="24"/>
    </row>
    <row r="84" spans="1:6" ht="12" customHeight="1">
      <c r="A84" s="24"/>
      <c r="E84" s="24"/>
      <c r="F84" s="24"/>
    </row>
    <row r="85" spans="1:6" ht="12" customHeight="1">
      <c r="A85" s="24"/>
      <c r="E85" s="24"/>
      <c r="F85" s="24"/>
    </row>
    <row r="86" spans="1:6" ht="12" customHeight="1">
      <c r="A86" s="24"/>
      <c r="E86" s="24"/>
      <c r="F86" s="24"/>
    </row>
    <row r="87" spans="1:6" ht="12" customHeight="1">
      <c r="A87" s="24"/>
      <c r="E87" s="24"/>
      <c r="F87" s="24"/>
    </row>
    <row r="88" spans="1:6" ht="12" customHeight="1">
      <c r="A88" s="24"/>
      <c r="E88" s="24"/>
      <c r="F88" s="24"/>
    </row>
    <row r="89" spans="1:6" ht="12" customHeight="1">
      <c r="A89" s="24"/>
      <c r="E89" s="24"/>
      <c r="F89" s="24"/>
    </row>
    <row r="90" spans="1:6" ht="12" customHeight="1">
      <c r="A90" s="24"/>
      <c r="E90" s="24"/>
      <c r="F90" s="24"/>
    </row>
    <row r="91" spans="1:6" ht="12" customHeight="1">
      <c r="A91" s="24"/>
      <c r="E91" s="24"/>
      <c r="F91" s="24"/>
    </row>
    <row r="92" spans="1:6" ht="12" customHeight="1">
      <c r="A92" s="24"/>
      <c r="E92" s="24"/>
      <c r="F92" s="24"/>
    </row>
    <row r="93" spans="1:6" ht="12" customHeight="1">
      <c r="A93" s="24"/>
      <c r="E93" s="24"/>
      <c r="F93" s="24"/>
    </row>
    <row r="94" spans="1:6" ht="12" customHeight="1">
      <c r="A94" s="24"/>
      <c r="E94" s="24"/>
      <c r="F94" s="24"/>
    </row>
    <row r="95" spans="1:6" ht="12" customHeight="1">
      <c r="A95" s="24"/>
      <c r="E95" s="24"/>
      <c r="F95" s="24"/>
    </row>
    <row r="96" spans="1:6" ht="12" customHeight="1">
      <c r="A96" s="24"/>
      <c r="E96" s="24"/>
      <c r="F96" s="24"/>
    </row>
    <row r="97" spans="1:6" ht="12" customHeight="1">
      <c r="A97" s="24"/>
      <c r="E97" s="24"/>
      <c r="F97" s="24"/>
    </row>
    <row r="98" spans="1:6" ht="12" customHeight="1">
      <c r="A98" s="24"/>
      <c r="E98" s="24"/>
      <c r="F98" s="24"/>
    </row>
    <row r="99" spans="1:6" ht="12" customHeight="1">
      <c r="A99" s="24"/>
      <c r="E99" s="24"/>
      <c r="F99" s="24"/>
    </row>
    <row r="100" spans="1:6" ht="12" customHeight="1">
      <c r="A100" s="24"/>
      <c r="E100" s="24"/>
      <c r="F100" s="24"/>
    </row>
    <row r="101" spans="1:6" ht="12" customHeight="1">
      <c r="A101" s="24"/>
      <c r="E101" s="24"/>
      <c r="F101" s="24"/>
    </row>
    <row r="102" spans="1:6" ht="12" customHeight="1">
      <c r="A102" s="24"/>
      <c r="E102" s="24"/>
      <c r="F102" s="24"/>
    </row>
    <row r="103" spans="1:6" ht="12" customHeight="1">
      <c r="A103" s="24"/>
      <c r="E103" s="24"/>
      <c r="F103" s="24"/>
    </row>
    <row r="104" spans="1:6" ht="12" customHeight="1">
      <c r="A104" s="24"/>
      <c r="E104" s="24"/>
      <c r="F104" s="24"/>
    </row>
    <row r="105" spans="1:6" ht="12" customHeight="1">
      <c r="A105" s="24"/>
      <c r="E105" s="24"/>
      <c r="F105" s="24"/>
    </row>
    <row r="106" spans="1:6" ht="12" customHeight="1">
      <c r="A106" s="24"/>
      <c r="E106" s="24"/>
      <c r="F106" s="24"/>
    </row>
    <row r="107" spans="1:6" ht="12" customHeight="1">
      <c r="A107" s="24"/>
      <c r="E107" s="24"/>
      <c r="F107" s="24"/>
    </row>
    <row r="108" spans="1:6" ht="12" customHeight="1">
      <c r="A108" s="24"/>
      <c r="E108" s="24"/>
      <c r="F108" s="24"/>
    </row>
    <row r="109" spans="1:6" ht="12" customHeight="1">
      <c r="A109" s="24"/>
      <c r="E109" s="24"/>
      <c r="F109" s="24"/>
    </row>
    <row r="110" spans="1:6" ht="12" customHeight="1">
      <c r="A110" s="24"/>
      <c r="E110" s="24"/>
      <c r="F110" s="24"/>
    </row>
    <row r="111" spans="1:6" ht="12" customHeight="1">
      <c r="A111" s="24"/>
      <c r="E111" s="24"/>
      <c r="F111" s="24"/>
    </row>
    <row r="112" spans="1:6" ht="12" customHeight="1">
      <c r="A112" s="24"/>
      <c r="E112" s="24"/>
      <c r="F112" s="24"/>
    </row>
    <row r="113" spans="1:6" ht="12" customHeight="1">
      <c r="A113" s="24"/>
      <c r="E113" s="24"/>
      <c r="F113" s="24"/>
    </row>
    <row r="114" spans="1:6" ht="12" customHeight="1">
      <c r="A114" s="24"/>
      <c r="E114" s="24"/>
      <c r="F114" s="24"/>
    </row>
    <row r="115" spans="1:6" ht="12" customHeight="1">
      <c r="A115" s="24"/>
      <c r="E115" s="24"/>
      <c r="F115" s="24"/>
    </row>
    <row r="116" spans="1:6" ht="12" customHeight="1">
      <c r="A116" s="24"/>
      <c r="E116" s="24"/>
      <c r="F116" s="24"/>
    </row>
    <row r="117" spans="1:6" ht="12" customHeight="1">
      <c r="A117" s="24"/>
      <c r="E117" s="24"/>
      <c r="F117" s="24"/>
    </row>
    <row r="118" spans="1:6" ht="12" customHeight="1">
      <c r="A118" s="24"/>
      <c r="E118" s="24"/>
      <c r="F118" s="24"/>
    </row>
    <row r="119" spans="1:6" ht="12" customHeight="1">
      <c r="A119" s="24"/>
      <c r="E119" s="24"/>
      <c r="F119" s="24"/>
    </row>
    <row r="120" spans="1:6" ht="12" customHeight="1">
      <c r="A120" s="24"/>
      <c r="E120" s="24"/>
      <c r="F120" s="24"/>
    </row>
    <row r="121" spans="1:6" ht="12" customHeight="1">
      <c r="A121" s="24"/>
      <c r="E121" s="24"/>
      <c r="F121" s="24"/>
    </row>
    <row r="122" spans="1:6" ht="12" customHeight="1">
      <c r="A122" s="24"/>
      <c r="E122" s="24"/>
      <c r="F122" s="24"/>
    </row>
    <row r="123" spans="1:6" ht="12" customHeight="1">
      <c r="A123" s="24"/>
      <c r="E123" s="24"/>
      <c r="F123" s="24"/>
    </row>
    <row r="124" spans="1:6" ht="12" customHeight="1">
      <c r="A124" s="24"/>
      <c r="E124" s="24"/>
      <c r="F124" s="24"/>
    </row>
    <row r="125" spans="1:6" ht="12" customHeight="1">
      <c r="A125" s="24"/>
      <c r="E125" s="24"/>
      <c r="F125" s="24"/>
    </row>
    <row r="126" spans="1:6" ht="12" customHeight="1">
      <c r="A126" s="24"/>
      <c r="E126" s="24"/>
      <c r="F126" s="24"/>
    </row>
    <row r="127" spans="1:6" ht="12" customHeight="1">
      <c r="A127" s="24"/>
      <c r="E127" s="24"/>
      <c r="F127" s="24"/>
    </row>
    <row r="128" spans="1:6" ht="12" customHeight="1">
      <c r="A128" s="24"/>
      <c r="E128" s="24"/>
      <c r="F128" s="24"/>
    </row>
    <row r="129" spans="1:6" ht="12" customHeight="1">
      <c r="A129" s="24"/>
      <c r="E129" s="24"/>
      <c r="F129" s="24"/>
    </row>
    <row r="130" spans="1:6" ht="12" customHeight="1">
      <c r="A130" s="24"/>
      <c r="E130" s="24"/>
      <c r="F130" s="24"/>
    </row>
    <row r="131" ht="12" customHeight="1">
      <c r="A131" s="24"/>
    </row>
    <row r="132" ht="12" customHeight="1">
      <c r="A132" s="24"/>
    </row>
    <row r="133" ht="12" customHeight="1">
      <c r="A133" s="24"/>
    </row>
    <row r="134" ht="12" customHeight="1">
      <c r="A134" s="24"/>
    </row>
    <row r="135" ht="12" customHeight="1">
      <c r="A135" s="24"/>
    </row>
    <row r="136" ht="12" customHeight="1">
      <c r="A136" s="24"/>
    </row>
    <row r="137" ht="12" customHeight="1">
      <c r="A137" s="24"/>
    </row>
    <row r="138" ht="12" customHeight="1">
      <c r="A138" s="24"/>
    </row>
    <row r="139" ht="12" customHeight="1">
      <c r="A139" s="24"/>
    </row>
    <row r="140" ht="12" customHeight="1">
      <c r="A140" s="24"/>
    </row>
    <row r="141" ht="12" customHeight="1">
      <c r="A141" s="24"/>
    </row>
    <row r="142" ht="12" customHeight="1">
      <c r="A142" s="24"/>
    </row>
    <row r="143" ht="12" customHeight="1">
      <c r="A143" s="2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2006-06-15T04:13:03Z</cp:lastPrinted>
  <dcterms:created xsi:type="dcterms:W3CDTF">2002-02-01T07:13:49Z</dcterms:created>
  <dcterms:modified xsi:type="dcterms:W3CDTF">2006-06-15T04:13:50Z</dcterms:modified>
  <cp:category/>
  <cp:version/>
  <cp:contentType/>
  <cp:contentStatus/>
</cp:coreProperties>
</file>