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<sst xmlns="http://schemas.openxmlformats.org/spreadsheetml/2006/main" count="49" uniqueCount="23">
  <si>
    <t>　65．家畜(牛)市場取引状況</t>
  </si>
  <si>
    <t>Ａ．肉      牛</t>
  </si>
  <si>
    <t>入場頭数（頭）</t>
  </si>
  <si>
    <t>取引頭数（頭）</t>
  </si>
  <si>
    <t>取引金額（千円）</t>
  </si>
  <si>
    <t>平均価格（円）</t>
  </si>
  <si>
    <t>年　　度</t>
  </si>
  <si>
    <t>去勢</t>
  </si>
  <si>
    <t>め　す</t>
  </si>
  <si>
    <t>Ｂ．子      牛</t>
  </si>
  <si>
    <t>　12</t>
  </si>
  <si>
    <t>　13</t>
  </si>
  <si>
    <t>　13</t>
  </si>
  <si>
    <t>　14</t>
  </si>
  <si>
    <t>資料：県畜産振興課・全農おおいた市場速報</t>
  </si>
  <si>
    <t>　平成11年度</t>
  </si>
  <si>
    <t>　15</t>
  </si>
  <si>
    <t>　16</t>
  </si>
  <si>
    <t>16年 4 月　</t>
  </si>
  <si>
    <t>17年 1 月　</t>
  </si>
  <si>
    <t xml:space="preserve">  注)全農おおいた肉牛市場の黒毛和種</t>
  </si>
  <si>
    <t>(単位： 頭　取引金額 ：千円　平均価格： 円／頭)</t>
  </si>
  <si>
    <t xml:space="preserve">  平成11年度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</si>
</sst>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/>
      <protection locked="0"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176" fontId="5" fillId="0" borderId="3" xfId="21" applyNumberFormat="1" applyFont="1" applyBorder="1" applyAlignment="1" applyProtection="1" quotePrefix="1">
      <alignment horizontal="center"/>
      <protection locked="0"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4" xfId="21" applyNumberFormat="1" applyBorder="1">
      <alignment/>
      <protection/>
    </xf>
    <xf numFmtId="176" fontId="6" fillId="0" borderId="4" xfId="21" applyNumberFormat="1" applyFont="1" applyBorder="1">
      <alignment/>
      <protection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176" fontId="4" fillId="0" borderId="0" xfId="21" applyNumberFormat="1" quotePrefix="1">
      <alignment/>
      <protection/>
    </xf>
    <xf numFmtId="176" fontId="4" fillId="0" borderId="1" xfId="21" applyNumberFormat="1" applyBorder="1" applyAlignment="1">
      <alignment/>
      <protection/>
    </xf>
    <xf numFmtId="176" fontId="4" fillId="0" borderId="0" xfId="21" applyNumberFormat="1" applyFont="1" applyBorder="1">
      <alignment/>
      <protection/>
    </xf>
    <xf numFmtId="38" fontId="6" fillId="0" borderId="4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NumberFormat="1" applyFont="1" applyFill="1" applyBorder="1" applyAlignment="1">
      <alignment/>
    </xf>
    <xf numFmtId="0" fontId="10" fillId="0" borderId="0" xfId="0" applyFont="1" applyAlignment="1">
      <alignment/>
    </xf>
    <xf numFmtId="176" fontId="4" fillId="0" borderId="0" xfId="21" applyNumberFormat="1" applyFont="1" quotePrefix="1">
      <alignment/>
      <protection/>
    </xf>
    <xf numFmtId="176" fontId="8" fillId="0" borderId="3" xfId="21" applyNumberFormat="1" applyFont="1" applyBorder="1" applyAlignment="1" applyProtection="1" quotePrefix="1">
      <alignment horizontal="center"/>
      <protection locked="0"/>
    </xf>
    <xf numFmtId="38" fontId="4" fillId="0" borderId="4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0" xfId="16" applyNumberFormat="1" applyFont="1" applyFill="1" applyBorder="1" applyAlignment="1">
      <alignment/>
    </xf>
    <xf numFmtId="176" fontId="9" fillId="0" borderId="3" xfId="21" applyNumberFormat="1" applyFont="1" applyBorder="1" applyAlignment="1" applyProtection="1" quotePrefix="1">
      <alignment horizontal="center"/>
      <protection locked="0"/>
    </xf>
    <xf numFmtId="176" fontId="4" fillId="0" borderId="3" xfId="21" applyNumberFormat="1" applyBorder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76" fontId="5" fillId="0" borderId="6" xfId="21" applyNumberFormat="1" applyFont="1" applyBorder="1" applyAlignment="1" applyProtection="1">
      <alignment horizontal="center"/>
      <protection locked="0"/>
    </xf>
    <xf numFmtId="38" fontId="4" fillId="0" borderId="0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176" fontId="8" fillId="0" borderId="3" xfId="0" applyNumberFormat="1" applyFont="1" applyFill="1" applyBorder="1" applyAlignment="1" applyProtection="1">
      <alignment horizontal="center"/>
      <protection locked="0"/>
    </xf>
    <xf numFmtId="176" fontId="4" fillId="0" borderId="3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4" fillId="0" borderId="9" xfId="21" applyNumberFormat="1" applyBorder="1" applyAlignment="1">
      <alignment horizontal="center" vertical="center"/>
      <protection/>
    </xf>
    <xf numFmtId="176" fontId="4" fillId="0" borderId="10" xfId="21" applyNumberFormat="1" applyBorder="1" applyAlignment="1">
      <alignment horizontal="center" vertical="center"/>
      <protection/>
    </xf>
    <xf numFmtId="176" fontId="4" fillId="0" borderId="11" xfId="21" applyNumberFormat="1" applyBorder="1" applyAlignment="1">
      <alignment horizontal="center" vertical="center"/>
      <protection/>
    </xf>
    <xf numFmtId="176" fontId="7" fillId="0" borderId="1" xfId="21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5"/>
  <sheetViews>
    <sheetView tabSelected="1" workbookViewId="0" topLeftCell="A1">
      <selection activeCell="B1" sqref="B1"/>
    </sheetView>
  </sheetViews>
  <sheetFormatPr defaultColWidth="8.66015625" defaultRowHeight="18"/>
  <cols>
    <col min="1" max="1" width="10.83203125" style="16" customWidth="1"/>
    <col min="2" max="8" width="7.5" style="16" customWidth="1"/>
    <col min="9" max="9" width="8" style="16" customWidth="1"/>
    <col min="10" max="16384" width="6.41015625" style="16" customWidth="1"/>
  </cols>
  <sheetData>
    <row r="1" spans="1:1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s="4" customFormat="1" ht="15" customHeight="1" thickBot="1">
      <c r="A2" s="26"/>
      <c r="B2" s="5" t="s">
        <v>1</v>
      </c>
      <c r="C2" s="6"/>
      <c r="D2" s="6"/>
      <c r="F2" s="53" t="s">
        <v>21</v>
      </c>
      <c r="G2" s="53"/>
      <c r="H2" s="53"/>
      <c r="I2" s="53"/>
      <c r="J2" s="7"/>
      <c r="K2" s="7"/>
      <c r="L2" s="7"/>
      <c r="M2" s="8"/>
      <c r="N2" s="7"/>
      <c r="O2" s="7"/>
      <c r="P2" s="7"/>
      <c r="Q2" s="7"/>
    </row>
    <row r="3" spans="1:17" s="11" customFormat="1" ht="15" customHeight="1" thickTop="1">
      <c r="A3" s="48" t="s">
        <v>6</v>
      </c>
      <c r="B3" s="50" t="s">
        <v>2</v>
      </c>
      <c r="C3" s="51"/>
      <c r="D3" s="50" t="s">
        <v>3</v>
      </c>
      <c r="E3" s="51"/>
      <c r="F3" s="50" t="s">
        <v>4</v>
      </c>
      <c r="G3" s="51"/>
      <c r="H3" s="50" t="s">
        <v>5</v>
      </c>
      <c r="I3" s="52"/>
      <c r="J3" s="9"/>
      <c r="K3" s="9"/>
      <c r="L3" s="9"/>
      <c r="M3" s="9"/>
      <c r="N3" s="9"/>
      <c r="O3" s="10"/>
      <c r="P3" s="10"/>
      <c r="Q3" s="10"/>
    </row>
    <row r="4" spans="1:17" s="11" customFormat="1" ht="15" customHeight="1">
      <c r="A4" s="49"/>
      <c r="B4" s="12" t="s">
        <v>7</v>
      </c>
      <c r="C4" s="12" t="s">
        <v>8</v>
      </c>
      <c r="D4" s="12" t="s">
        <v>7</v>
      </c>
      <c r="E4" s="12" t="s">
        <v>8</v>
      </c>
      <c r="F4" s="12" t="s">
        <v>7</v>
      </c>
      <c r="G4" s="12" t="s">
        <v>8</v>
      </c>
      <c r="H4" s="12" t="s">
        <v>7</v>
      </c>
      <c r="I4" s="12" t="s">
        <v>8</v>
      </c>
      <c r="J4" s="9"/>
      <c r="K4" s="9"/>
      <c r="L4" s="9"/>
      <c r="M4" s="9"/>
      <c r="N4" s="9"/>
      <c r="O4" s="13"/>
      <c r="P4" s="13"/>
      <c r="Q4" s="13"/>
    </row>
    <row r="5" spans="1:10" s="4" customFormat="1" ht="15" customHeight="1">
      <c r="A5" s="42" t="s">
        <v>15</v>
      </c>
      <c r="B5" s="34">
        <v>393</v>
      </c>
      <c r="C5" s="34">
        <v>344</v>
      </c>
      <c r="D5" s="34">
        <v>342</v>
      </c>
      <c r="E5" s="34">
        <v>270</v>
      </c>
      <c r="F5" s="35">
        <f>D5*H5/1000</f>
        <v>277624.081</v>
      </c>
      <c r="G5" s="35">
        <f>E5*I5/1000</f>
        <v>142177.257</v>
      </c>
      <c r="H5" s="34">
        <v>811766.3187134503</v>
      </c>
      <c r="I5" s="34">
        <v>526582.4333333333</v>
      </c>
      <c r="J5" s="26"/>
    </row>
    <row r="6" spans="1:10" s="4" customFormat="1" ht="15" customHeight="1">
      <c r="A6" s="18" t="s">
        <v>10</v>
      </c>
      <c r="B6" s="33">
        <v>368</v>
      </c>
      <c r="C6" s="34">
        <v>403</v>
      </c>
      <c r="D6" s="34">
        <v>312</v>
      </c>
      <c r="E6" s="34">
        <v>335</v>
      </c>
      <c r="F6" s="35">
        <f>D6*H6/1000</f>
        <v>237681.984</v>
      </c>
      <c r="G6" s="35">
        <f>E6*I6/1000</f>
        <v>168613.389</v>
      </c>
      <c r="H6" s="34">
        <v>761801.2307692308</v>
      </c>
      <c r="I6" s="34">
        <v>503323.5492537313</v>
      </c>
      <c r="J6" s="26"/>
    </row>
    <row r="7" spans="1:10" s="4" customFormat="1" ht="15" customHeight="1">
      <c r="A7" s="18" t="s">
        <v>12</v>
      </c>
      <c r="B7" s="33">
        <v>316</v>
      </c>
      <c r="C7" s="34">
        <v>274</v>
      </c>
      <c r="D7" s="34">
        <v>220</v>
      </c>
      <c r="E7" s="34">
        <v>193</v>
      </c>
      <c r="F7" s="35">
        <v>152327.656</v>
      </c>
      <c r="G7" s="35">
        <v>73009.613</v>
      </c>
      <c r="H7" s="34">
        <v>692398.4363636364</v>
      </c>
      <c r="I7" s="34">
        <v>378288.15025906736</v>
      </c>
      <c r="J7" s="26"/>
    </row>
    <row r="8" spans="1:10" s="4" customFormat="1" ht="15" customHeight="1">
      <c r="A8" s="18" t="s">
        <v>13</v>
      </c>
      <c r="B8" s="33">
        <v>275</v>
      </c>
      <c r="C8" s="34">
        <v>202</v>
      </c>
      <c r="D8" s="34">
        <v>240</v>
      </c>
      <c r="E8" s="34">
        <v>168</v>
      </c>
      <c r="F8" s="35">
        <v>184680.202</v>
      </c>
      <c r="G8" s="35">
        <v>69992.91</v>
      </c>
      <c r="H8" s="34">
        <v>769501</v>
      </c>
      <c r="I8" s="34">
        <v>416624</v>
      </c>
      <c r="J8" s="26"/>
    </row>
    <row r="9" spans="1:10" s="4" customFormat="1" ht="15" customHeight="1">
      <c r="A9" s="18" t="s">
        <v>16</v>
      </c>
      <c r="B9" s="33">
        <v>225</v>
      </c>
      <c r="C9" s="34">
        <v>138</v>
      </c>
      <c r="D9" s="34">
        <v>197</v>
      </c>
      <c r="E9" s="34">
        <v>106</v>
      </c>
      <c r="F9" s="35">
        <v>159917.06</v>
      </c>
      <c r="G9" s="35">
        <v>49834.024999999994</v>
      </c>
      <c r="H9" s="34">
        <v>811762</v>
      </c>
      <c r="I9" s="34">
        <v>470132</v>
      </c>
      <c r="J9" s="26"/>
    </row>
    <row r="10" spans="1:10" ht="14.25" customHeight="1">
      <c r="A10" s="17"/>
      <c r="B10" s="27"/>
      <c r="C10" s="28"/>
      <c r="D10" s="28"/>
      <c r="E10" s="28"/>
      <c r="F10" s="29"/>
      <c r="G10" s="29"/>
      <c r="H10" s="28"/>
      <c r="I10" s="28"/>
      <c r="J10" s="15"/>
    </row>
    <row r="11" spans="1:10" s="23" customFormat="1" ht="15" customHeight="1">
      <c r="A11" s="36" t="s">
        <v>17</v>
      </c>
      <c r="B11" s="21">
        <f aca="true" t="shared" si="0" ref="B11:G11">SUM(B13:B24)</f>
        <v>163</v>
      </c>
      <c r="C11" s="22">
        <f t="shared" si="0"/>
        <v>82</v>
      </c>
      <c r="D11" s="22">
        <f t="shared" si="0"/>
        <v>152</v>
      </c>
      <c r="E11" s="22">
        <f t="shared" si="0"/>
        <v>66</v>
      </c>
      <c r="F11" s="22">
        <f t="shared" si="0"/>
        <v>132527.79700000002</v>
      </c>
      <c r="G11" s="22">
        <f t="shared" si="0"/>
        <v>32023.938</v>
      </c>
      <c r="H11" s="28">
        <v>871893</v>
      </c>
      <c r="I11" s="28">
        <v>485211</v>
      </c>
      <c r="J11" s="22"/>
    </row>
    <row r="12" spans="1:10" ht="15" customHeight="1">
      <c r="A12" s="37"/>
      <c r="B12" s="20"/>
      <c r="I12" s="15"/>
      <c r="J12" s="15"/>
    </row>
    <row r="13" spans="1:10" ht="15" customHeight="1">
      <c r="A13" s="45" t="s">
        <v>18</v>
      </c>
      <c r="B13" s="38">
        <v>22</v>
      </c>
      <c r="C13" s="39">
        <v>8</v>
      </c>
      <c r="D13" s="39">
        <v>22</v>
      </c>
      <c r="E13" s="39">
        <v>8</v>
      </c>
      <c r="F13" s="43">
        <v>21551.244</v>
      </c>
      <c r="G13" s="43">
        <v>4904.544</v>
      </c>
      <c r="H13" s="39">
        <v>979602</v>
      </c>
      <c r="I13" s="39">
        <v>613068</v>
      </c>
      <c r="J13" s="15"/>
    </row>
    <row r="14" spans="1:10" ht="15" customHeight="1">
      <c r="A14" s="46">
        <v>5</v>
      </c>
      <c r="B14" s="38">
        <v>12</v>
      </c>
      <c r="C14" s="39">
        <v>9</v>
      </c>
      <c r="D14" s="39">
        <v>12</v>
      </c>
      <c r="E14" s="39">
        <v>8</v>
      </c>
      <c r="F14" s="43">
        <v>10748.844</v>
      </c>
      <c r="G14" s="43">
        <v>4025.696</v>
      </c>
      <c r="H14" s="39">
        <v>895737</v>
      </c>
      <c r="I14" s="39">
        <v>503212</v>
      </c>
      <c r="J14" s="15"/>
    </row>
    <row r="15" spans="1:10" ht="15" customHeight="1">
      <c r="A15" s="46">
        <v>6</v>
      </c>
      <c r="B15" s="38">
        <v>14</v>
      </c>
      <c r="C15" s="34">
        <v>5</v>
      </c>
      <c r="D15" s="39">
        <v>14</v>
      </c>
      <c r="E15" s="39">
        <v>5</v>
      </c>
      <c r="F15" s="43">
        <v>11706.45</v>
      </c>
      <c r="G15" s="43">
        <v>2055.9</v>
      </c>
      <c r="H15" s="39">
        <v>836175</v>
      </c>
      <c r="I15" s="39">
        <v>411180</v>
      </c>
      <c r="J15" s="15"/>
    </row>
    <row r="16" spans="1:10" ht="15" customHeight="1">
      <c r="A16" s="46">
        <v>7</v>
      </c>
      <c r="B16" s="38">
        <v>16</v>
      </c>
      <c r="C16" s="39">
        <v>10</v>
      </c>
      <c r="D16" s="39">
        <v>16</v>
      </c>
      <c r="E16" s="39">
        <v>10</v>
      </c>
      <c r="F16" s="43">
        <v>13544.992</v>
      </c>
      <c r="G16" s="43">
        <v>4875.15</v>
      </c>
      <c r="H16" s="39">
        <v>846562</v>
      </c>
      <c r="I16" s="39">
        <v>487515</v>
      </c>
      <c r="J16" s="15"/>
    </row>
    <row r="17" spans="1:10" ht="15" customHeight="1">
      <c r="A17" s="46">
        <v>8</v>
      </c>
      <c r="B17" s="38">
        <v>9</v>
      </c>
      <c r="C17" s="39">
        <v>6</v>
      </c>
      <c r="D17" s="39">
        <v>6</v>
      </c>
      <c r="E17" s="39">
        <v>6</v>
      </c>
      <c r="F17" s="43">
        <v>4740.75</v>
      </c>
      <c r="G17" s="43">
        <v>1928.85</v>
      </c>
      <c r="H17" s="39">
        <v>790125</v>
      </c>
      <c r="I17" s="39">
        <v>321475</v>
      </c>
      <c r="J17" s="15"/>
    </row>
    <row r="18" spans="1:10" ht="15" customHeight="1">
      <c r="A18" s="46">
        <v>9</v>
      </c>
      <c r="B18" s="38">
        <v>16</v>
      </c>
      <c r="C18" s="39">
        <v>7</v>
      </c>
      <c r="D18" s="39">
        <v>16</v>
      </c>
      <c r="E18" s="39">
        <v>4</v>
      </c>
      <c r="F18" s="43">
        <v>13396.944</v>
      </c>
      <c r="G18" s="43">
        <v>1711.5</v>
      </c>
      <c r="H18" s="39">
        <v>837309</v>
      </c>
      <c r="I18" s="39">
        <v>427875</v>
      </c>
      <c r="J18" s="15"/>
    </row>
    <row r="19" spans="1:10" ht="15" customHeight="1">
      <c r="A19" s="46">
        <v>10</v>
      </c>
      <c r="B19" s="38">
        <v>10</v>
      </c>
      <c r="C19" s="39">
        <v>4</v>
      </c>
      <c r="D19" s="39">
        <v>10</v>
      </c>
      <c r="E19" s="39">
        <v>2</v>
      </c>
      <c r="F19" s="43">
        <v>8195.25</v>
      </c>
      <c r="G19" s="43">
        <v>992.25</v>
      </c>
      <c r="H19" s="39">
        <v>819525</v>
      </c>
      <c r="I19" s="39">
        <v>496125</v>
      </c>
      <c r="J19" s="15"/>
    </row>
    <row r="20" spans="1:10" ht="15" customHeight="1">
      <c r="A20" s="46">
        <v>11</v>
      </c>
      <c r="B20" s="38">
        <v>9</v>
      </c>
      <c r="C20" s="39">
        <v>5</v>
      </c>
      <c r="D20" s="39">
        <v>9</v>
      </c>
      <c r="E20" s="39">
        <v>4</v>
      </c>
      <c r="F20" s="43">
        <v>6894.297</v>
      </c>
      <c r="G20" s="43">
        <v>2460.148</v>
      </c>
      <c r="H20" s="39">
        <v>766033</v>
      </c>
      <c r="I20" s="39">
        <v>615037</v>
      </c>
      <c r="J20" s="15"/>
    </row>
    <row r="21" spans="1:10" ht="15" customHeight="1">
      <c r="A21" s="46">
        <v>12</v>
      </c>
      <c r="B21" s="38">
        <v>27</v>
      </c>
      <c r="C21" s="39">
        <v>11</v>
      </c>
      <c r="D21" s="39">
        <v>24</v>
      </c>
      <c r="E21" s="39">
        <v>8</v>
      </c>
      <c r="F21" s="43">
        <v>21195.288</v>
      </c>
      <c r="G21" s="43">
        <v>2709</v>
      </c>
      <c r="H21" s="39">
        <v>883137</v>
      </c>
      <c r="I21" s="39">
        <v>338625</v>
      </c>
      <c r="J21" s="15"/>
    </row>
    <row r="22" spans="1:10" ht="15" customHeight="1">
      <c r="A22" s="45" t="s">
        <v>19</v>
      </c>
      <c r="B22" s="38">
        <v>8</v>
      </c>
      <c r="C22" s="39">
        <v>8</v>
      </c>
      <c r="D22" s="39">
        <v>5</v>
      </c>
      <c r="E22" s="39">
        <v>5</v>
      </c>
      <c r="F22" s="43">
        <v>4480.35</v>
      </c>
      <c r="G22" s="43">
        <v>2805.6</v>
      </c>
      <c r="H22" s="39">
        <v>896070</v>
      </c>
      <c r="I22" s="39">
        <v>561120</v>
      </c>
      <c r="J22" s="15"/>
    </row>
    <row r="23" spans="1:10" ht="15" customHeight="1">
      <c r="A23" s="46">
        <v>2</v>
      </c>
      <c r="B23" s="38">
        <v>11</v>
      </c>
      <c r="C23" s="39">
        <v>5</v>
      </c>
      <c r="D23" s="39">
        <v>9</v>
      </c>
      <c r="E23" s="39">
        <v>3</v>
      </c>
      <c r="F23" s="43">
        <v>7976.844</v>
      </c>
      <c r="G23" s="43">
        <v>2308.95</v>
      </c>
      <c r="H23" s="39">
        <v>886316</v>
      </c>
      <c r="I23" s="39">
        <v>769650</v>
      </c>
      <c r="J23" s="15"/>
    </row>
    <row r="24" spans="1:17" ht="15" customHeight="1">
      <c r="A24" s="47">
        <v>3</v>
      </c>
      <c r="B24" s="40">
        <v>9</v>
      </c>
      <c r="C24" s="41">
        <v>4</v>
      </c>
      <c r="D24" s="41">
        <v>9</v>
      </c>
      <c r="E24" s="41">
        <v>3</v>
      </c>
      <c r="F24" s="44">
        <v>8096.544</v>
      </c>
      <c r="G24" s="44">
        <v>1246.35</v>
      </c>
      <c r="H24" s="41">
        <v>899616</v>
      </c>
      <c r="I24" s="41">
        <v>415450</v>
      </c>
      <c r="J24" s="15"/>
      <c r="K24" s="15"/>
      <c r="L24" s="15"/>
      <c r="M24" s="15"/>
      <c r="N24" s="15"/>
      <c r="O24" s="15"/>
      <c r="P24" s="15"/>
      <c r="Q24" s="15"/>
    </row>
    <row r="25" ht="15" customHeight="1">
      <c r="A25" s="4" t="s">
        <v>14</v>
      </c>
    </row>
    <row r="26" ht="15" customHeight="1">
      <c r="A26" s="31" t="s">
        <v>20</v>
      </c>
    </row>
    <row r="27" ht="15" customHeight="1">
      <c r="A27" s="24"/>
    </row>
    <row r="28" ht="15" customHeight="1">
      <c r="J28" s="24"/>
    </row>
    <row r="29" spans="1:9" ht="15" customHeight="1" thickBot="1">
      <c r="A29" s="5"/>
      <c r="B29" s="5" t="s">
        <v>9</v>
      </c>
      <c r="C29" s="25"/>
      <c r="D29" s="25"/>
      <c r="F29" s="25"/>
      <c r="G29" s="25"/>
      <c r="H29" s="25"/>
      <c r="I29" s="25"/>
    </row>
    <row r="30" spans="1:9" s="11" customFormat="1" ht="15" customHeight="1" thickTop="1">
      <c r="A30" s="48" t="s">
        <v>6</v>
      </c>
      <c r="B30" s="50" t="s">
        <v>2</v>
      </c>
      <c r="C30" s="51"/>
      <c r="D30" s="50" t="s">
        <v>3</v>
      </c>
      <c r="E30" s="51"/>
      <c r="F30" s="50" t="s">
        <v>4</v>
      </c>
      <c r="G30" s="51"/>
      <c r="H30" s="50" t="s">
        <v>5</v>
      </c>
      <c r="I30" s="52"/>
    </row>
    <row r="31" spans="1:9" s="11" customFormat="1" ht="15" customHeight="1">
      <c r="A31" s="49"/>
      <c r="B31" s="12" t="s">
        <v>7</v>
      </c>
      <c r="C31" s="12" t="s">
        <v>8</v>
      </c>
      <c r="D31" s="12" t="s">
        <v>7</v>
      </c>
      <c r="E31" s="12" t="s">
        <v>8</v>
      </c>
      <c r="F31" s="12" t="s">
        <v>7</v>
      </c>
      <c r="G31" s="12" t="s">
        <v>8</v>
      </c>
      <c r="H31" s="12" t="s">
        <v>7</v>
      </c>
      <c r="I31" s="12" t="s">
        <v>8</v>
      </c>
    </row>
    <row r="32" spans="1:9" s="4" customFormat="1" ht="15" customHeight="1">
      <c r="A32" s="14" t="s">
        <v>22</v>
      </c>
      <c r="B32" s="33">
        <v>8116</v>
      </c>
      <c r="C32" s="34">
        <v>7597</v>
      </c>
      <c r="D32" s="34">
        <v>7949</v>
      </c>
      <c r="E32" s="34">
        <v>6692</v>
      </c>
      <c r="F32" s="34">
        <f>H32*D32/1000</f>
        <v>3293278.649</v>
      </c>
      <c r="G32" s="34">
        <f>E32*I32/1000</f>
        <v>2123773.12</v>
      </c>
      <c r="H32" s="34">
        <v>414301</v>
      </c>
      <c r="I32" s="34">
        <v>317360</v>
      </c>
    </row>
    <row r="33" spans="1:9" s="4" customFormat="1" ht="15" customHeight="1">
      <c r="A33" s="32" t="s">
        <v>10</v>
      </c>
      <c r="B33" s="33">
        <v>8084</v>
      </c>
      <c r="C33" s="34">
        <v>7549</v>
      </c>
      <c r="D33" s="34">
        <v>7913</v>
      </c>
      <c r="E33" s="34">
        <v>6574</v>
      </c>
      <c r="F33" s="34">
        <f>H33*D33/1000</f>
        <v>3322320.528</v>
      </c>
      <c r="G33" s="34">
        <f>E33*I33/1000</f>
        <v>2046867.492</v>
      </c>
      <c r="H33" s="34">
        <v>419856</v>
      </c>
      <c r="I33" s="34">
        <v>311358</v>
      </c>
    </row>
    <row r="34" spans="1:9" s="4" customFormat="1" ht="15" customHeight="1">
      <c r="A34" s="32" t="s">
        <v>11</v>
      </c>
      <c r="B34" s="33">
        <v>7926</v>
      </c>
      <c r="C34" s="34">
        <v>7508</v>
      </c>
      <c r="D34" s="34">
        <v>7653</v>
      </c>
      <c r="E34" s="34">
        <v>6227</v>
      </c>
      <c r="F34" s="34">
        <f>H34*D34/1000</f>
        <v>2661369.015</v>
      </c>
      <c r="G34" s="34">
        <f>E34*I34/1000</f>
        <v>1667347.747</v>
      </c>
      <c r="H34" s="34">
        <v>347755</v>
      </c>
      <c r="I34" s="34">
        <v>267761</v>
      </c>
    </row>
    <row r="35" spans="1:9" s="4" customFormat="1" ht="15" customHeight="1">
      <c r="A35" s="32" t="s">
        <v>13</v>
      </c>
      <c r="B35" s="33">
        <v>8309</v>
      </c>
      <c r="C35" s="34">
        <v>7578</v>
      </c>
      <c r="D35" s="34">
        <v>8096</v>
      </c>
      <c r="E35" s="34">
        <v>6518</v>
      </c>
      <c r="F35" s="34">
        <v>3216889</v>
      </c>
      <c r="G35" s="34">
        <v>2086353</v>
      </c>
      <c r="H35" s="34">
        <v>397343</v>
      </c>
      <c r="I35" s="34">
        <v>320091</v>
      </c>
    </row>
    <row r="36" spans="1:9" s="4" customFormat="1" ht="15" customHeight="1">
      <c r="A36" s="32" t="s">
        <v>16</v>
      </c>
      <c r="B36" s="33">
        <v>8077</v>
      </c>
      <c r="C36" s="34">
        <v>7526</v>
      </c>
      <c r="D36" s="34">
        <v>7861</v>
      </c>
      <c r="E36" s="34">
        <v>6453</v>
      </c>
      <c r="F36" s="34">
        <v>3269109.34</v>
      </c>
      <c r="G36" s="34">
        <v>2088958.707</v>
      </c>
      <c r="H36" s="34">
        <v>420140</v>
      </c>
      <c r="I36" s="34">
        <v>323719</v>
      </c>
    </row>
    <row r="37" spans="1:2" ht="15" customHeight="1">
      <c r="A37" s="19"/>
      <c r="B37" s="20"/>
    </row>
    <row r="38" spans="1:9" s="23" customFormat="1" ht="15" customHeight="1">
      <c r="A38" s="36" t="s">
        <v>17</v>
      </c>
      <c r="B38" s="27">
        <v>8083</v>
      </c>
      <c r="C38" s="28">
        <v>7711</v>
      </c>
      <c r="D38" s="28">
        <v>7881</v>
      </c>
      <c r="E38" s="28">
        <v>6652</v>
      </c>
      <c r="F38" s="28">
        <v>3734600.994</v>
      </c>
      <c r="G38" s="28">
        <v>2512307.404</v>
      </c>
      <c r="H38" s="28">
        <v>473874</v>
      </c>
      <c r="I38" s="28">
        <v>377677</v>
      </c>
    </row>
    <row r="39" spans="1:9" ht="15" customHeight="1">
      <c r="A39" s="37"/>
      <c r="B39" s="20"/>
      <c r="I39" s="15"/>
    </row>
    <row r="40" spans="1:9" ht="15" customHeight="1">
      <c r="A40" s="45" t="s">
        <v>18</v>
      </c>
      <c r="B40" s="39">
        <v>949</v>
      </c>
      <c r="C40" s="39">
        <v>860</v>
      </c>
      <c r="D40" s="39">
        <v>916</v>
      </c>
      <c r="E40" s="39">
        <v>765</v>
      </c>
      <c r="F40" s="43">
        <v>422778.884</v>
      </c>
      <c r="G40" s="43">
        <v>278584.695</v>
      </c>
      <c r="H40" s="39">
        <v>461549</v>
      </c>
      <c r="I40" s="39">
        <v>364163</v>
      </c>
    </row>
    <row r="41" spans="1:9" ht="15" customHeight="1">
      <c r="A41" s="46">
        <v>5</v>
      </c>
      <c r="B41" s="39">
        <v>580</v>
      </c>
      <c r="C41" s="39">
        <v>556</v>
      </c>
      <c r="D41" s="39">
        <v>576</v>
      </c>
      <c r="E41" s="39">
        <v>482</v>
      </c>
      <c r="F41" s="43">
        <v>278240.832</v>
      </c>
      <c r="G41" s="43">
        <v>188074.954</v>
      </c>
      <c r="H41" s="39">
        <v>483057</v>
      </c>
      <c r="I41" s="39">
        <v>390197</v>
      </c>
    </row>
    <row r="42" spans="1:9" ht="15" customHeight="1">
      <c r="A42" s="46">
        <v>6</v>
      </c>
      <c r="B42" s="39">
        <v>885</v>
      </c>
      <c r="C42" s="39">
        <v>838</v>
      </c>
      <c r="D42" s="39">
        <v>856</v>
      </c>
      <c r="E42" s="39">
        <v>704</v>
      </c>
      <c r="F42" s="43">
        <v>375825.944</v>
      </c>
      <c r="G42" s="43">
        <v>253293.568</v>
      </c>
      <c r="H42" s="39">
        <v>439049</v>
      </c>
      <c r="I42" s="39">
        <v>359792</v>
      </c>
    </row>
    <row r="43" spans="1:9" ht="15" customHeight="1">
      <c r="A43" s="46">
        <v>7</v>
      </c>
      <c r="B43" s="39">
        <v>505</v>
      </c>
      <c r="C43" s="39">
        <v>506</v>
      </c>
      <c r="D43" s="39">
        <v>502</v>
      </c>
      <c r="E43" s="39">
        <v>433</v>
      </c>
      <c r="F43" s="43">
        <v>235237.702</v>
      </c>
      <c r="G43" s="43">
        <v>155357.802</v>
      </c>
      <c r="H43" s="39">
        <v>468601</v>
      </c>
      <c r="I43" s="39">
        <v>358794</v>
      </c>
    </row>
    <row r="44" spans="1:9" ht="15" customHeight="1">
      <c r="A44" s="46">
        <v>8</v>
      </c>
      <c r="B44" s="39">
        <v>652</v>
      </c>
      <c r="C44" s="39">
        <v>699</v>
      </c>
      <c r="D44" s="39">
        <v>633</v>
      </c>
      <c r="E44" s="39">
        <v>587</v>
      </c>
      <c r="F44" s="43">
        <v>312720.99</v>
      </c>
      <c r="G44" s="43">
        <v>226843.802</v>
      </c>
      <c r="H44" s="39">
        <v>494030</v>
      </c>
      <c r="I44" s="39">
        <v>386446</v>
      </c>
    </row>
    <row r="45" spans="1:9" ht="15" customHeight="1">
      <c r="A45" s="46">
        <v>9</v>
      </c>
      <c r="B45" s="39">
        <v>497</v>
      </c>
      <c r="C45" s="39">
        <v>404</v>
      </c>
      <c r="D45" s="39">
        <v>495</v>
      </c>
      <c r="E45" s="39">
        <v>342</v>
      </c>
      <c r="F45" s="43">
        <v>235660.59</v>
      </c>
      <c r="G45" s="43">
        <v>130348.854</v>
      </c>
      <c r="H45" s="39">
        <v>476082</v>
      </c>
      <c r="I45" s="39">
        <v>381137</v>
      </c>
    </row>
    <row r="46" spans="1:9" ht="15" customHeight="1">
      <c r="A46" s="46">
        <v>10</v>
      </c>
      <c r="B46" s="39">
        <v>659</v>
      </c>
      <c r="C46" s="39">
        <v>635</v>
      </c>
      <c r="D46" s="39">
        <v>632</v>
      </c>
      <c r="E46" s="39">
        <v>557</v>
      </c>
      <c r="F46" s="43">
        <v>300185.464</v>
      </c>
      <c r="G46" s="43">
        <v>212560.669</v>
      </c>
      <c r="H46" s="39">
        <v>474977</v>
      </c>
      <c r="I46" s="39">
        <v>381617</v>
      </c>
    </row>
    <row r="47" spans="1:9" ht="15" customHeight="1">
      <c r="A47" s="46">
        <v>11</v>
      </c>
      <c r="B47" s="39">
        <v>501</v>
      </c>
      <c r="C47" s="39">
        <v>489</v>
      </c>
      <c r="D47" s="39">
        <v>499</v>
      </c>
      <c r="E47" s="39">
        <v>424</v>
      </c>
      <c r="F47" s="43">
        <v>235330.895</v>
      </c>
      <c r="G47" s="43">
        <v>163442.672</v>
      </c>
      <c r="H47" s="39">
        <v>471605</v>
      </c>
      <c r="I47" s="39">
        <v>385478</v>
      </c>
    </row>
    <row r="48" spans="1:9" ht="15" customHeight="1">
      <c r="A48" s="46">
        <v>12</v>
      </c>
      <c r="B48" s="39">
        <v>812</v>
      </c>
      <c r="C48" s="39">
        <v>814</v>
      </c>
      <c r="D48" s="39">
        <v>771</v>
      </c>
      <c r="E48" s="39">
        <v>695</v>
      </c>
      <c r="F48" s="43">
        <v>372174.036</v>
      </c>
      <c r="G48" s="43">
        <v>276248.6</v>
      </c>
      <c r="H48" s="39">
        <v>482716</v>
      </c>
      <c r="I48" s="39">
        <v>397480</v>
      </c>
    </row>
    <row r="49" spans="1:9" ht="15" customHeight="1">
      <c r="A49" s="45" t="s">
        <v>19</v>
      </c>
      <c r="B49" s="39">
        <v>579</v>
      </c>
      <c r="C49" s="39">
        <v>541</v>
      </c>
      <c r="D49" s="39">
        <v>572</v>
      </c>
      <c r="E49" s="39">
        <v>471</v>
      </c>
      <c r="F49" s="43">
        <v>279501.508</v>
      </c>
      <c r="G49" s="43">
        <v>180484.374</v>
      </c>
      <c r="H49" s="39">
        <v>488639</v>
      </c>
      <c r="I49" s="39">
        <v>383194</v>
      </c>
    </row>
    <row r="50" spans="1:9" ht="15" customHeight="1">
      <c r="A50" s="46">
        <v>2</v>
      </c>
      <c r="B50" s="39">
        <v>862</v>
      </c>
      <c r="C50" s="39">
        <v>778</v>
      </c>
      <c r="D50" s="39">
        <v>835</v>
      </c>
      <c r="E50" s="39">
        <v>698</v>
      </c>
      <c r="F50" s="43">
        <v>411154</v>
      </c>
      <c r="G50" s="43">
        <v>265940.792</v>
      </c>
      <c r="H50" s="39">
        <v>492400</v>
      </c>
      <c r="I50" s="39">
        <v>381004</v>
      </c>
    </row>
    <row r="51" spans="1:9" ht="15" customHeight="1">
      <c r="A51" s="47">
        <v>3</v>
      </c>
      <c r="B51" s="40">
        <v>605</v>
      </c>
      <c r="C51" s="41">
        <v>578</v>
      </c>
      <c r="D51" s="41">
        <v>598</v>
      </c>
      <c r="E51" s="41">
        <v>495</v>
      </c>
      <c r="F51" s="44">
        <v>277579.042</v>
      </c>
      <c r="G51" s="44">
        <v>181656.09</v>
      </c>
      <c r="H51" s="41">
        <v>464179</v>
      </c>
      <c r="I51" s="41">
        <v>366982</v>
      </c>
    </row>
    <row r="52" ht="15" customHeight="1">
      <c r="A52" s="4" t="s">
        <v>14</v>
      </c>
    </row>
    <row r="53" ht="15" customHeight="1">
      <c r="A53" s="31"/>
    </row>
    <row r="54" spans="1:5" ht="14.25">
      <c r="A54" s="4"/>
      <c r="B54" s="30"/>
      <c r="C54" s="30"/>
      <c r="D54" s="30"/>
      <c r="E54" s="30"/>
    </row>
    <row r="55" ht="12">
      <c r="A55" s="4"/>
    </row>
  </sheetData>
  <mergeCells count="11">
    <mergeCell ref="F30:G30"/>
    <mergeCell ref="H30:I30"/>
    <mergeCell ref="F2:I2"/>
    <mergeCell ref="F3:G3"/>
    <mergeCell ref="H3:I3"/>
    <mergeCell ref="A3:A4"/>
    <mergeCell ref="A30:A31"/>
    <mergeCell ref="B3:C3"/>
    <mergeCell ref="D3:E3"/>
    <mergeCell ref="B30:C30"/>
    <mergeCell ref="D30:E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2004-02-27T01:56:52Z</cp:lastPrinted>
  <dcterms:created xsi:type="dcterms:W3CDTF">2002-02-01T06:25:29Z</dcterms:created>
  <dcterms:modified xsi:type="dcterms:W3CDTF">2006-06-13T07:49:34Z</dcterms:modified>
  <cp:category/>
  <cp:version/>
  <cp:contentType/>
  <cp:contentStatus/>
</cp:coreProperties>
</file>