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'21'!$A$1:$I$81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<sst xmlns="http://schemas.openxmlformats.org/spreadsheetml/2006/main" count="293" uniqueCount="95">
  <si>
    <t>２１．市　町　村　別　人　口</t>
  </si>
  <si>
    <t>（単位　人、K㎡、世帯）</t>
  </si>
  <si>
    <t>　       　国     勢     調     査     人     口</t>
  </si>
  <si>
    <t>市 町 村</t>
  </si>
  <si>
    <t>昭和60年</t>
  </si>
  <si>
    <t>平成２年</t>
  </si>
  <si>
    <t>平成７年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</si>
  <si>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</si>
  <si>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</si>
  <si>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</si>
  <si>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</si>
  <si>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</si>
  <si>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</si>
  <si>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</si>
  <si>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</si>
  <si>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</si>
  <si>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</si>
  <si>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</si>
  <si>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</si>
  <si>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</si>
  <si>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</si>
  <si>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</si>
  <si>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</si>
  <si>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</si>
  <si>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</si>
  <si>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</si>
  <si>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</si>
  <si>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</si>
  <si>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</si>
  <si>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</si>
  <si>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</si>
  <si>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</si>
  <si>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</si>
  <si>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</si>
  <si>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</si>
  <si>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</si>
  <si>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</si>
  <si>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</si>
  <si>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</si>
  <si>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</si>
  <si>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</si>
  <si>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</si>
  <si>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</si>
  <si>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</si>
  <si>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</si>
  <si>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</si>
  <si>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</si>
  <si>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</si>
  <si>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</si>
  <si>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</si>
  <si>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</si>
  <si>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</si>
  <si>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</si>
  <si>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</si>
  <si>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</si>
  <si>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</si>
  <si>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</si>
  <si>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</si>
  <si>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</si>
  <si>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</si>
  <si>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</si>
  <si>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</si>
  <si>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</si>
  <si>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</si>
  <si>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</si>
  <si>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</si>
  <si>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</si>
  <si>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</si>
  <si>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</si>
  <si>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</si>
  <si>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</si>
  <si>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</si>
  <si>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</si>
  <si>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</si>
  <si>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</si>
  <si>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</si>
  <si>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</si>
  <si>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</si>
  <si>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</si>
  <si>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</si>
  <si>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</si>
  <si>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</si>
  <si>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</si>
  <si>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平　　成　　１７　　年</t>
  </si>
  <si>
    <t>平成１２年</t>
  </si>
  <si>
    <t>平成１７年</t>
  </si>
  <si>
    <t>H12.10.1面積</t>
  </si>
  <si>
    <t>（組　替）</t>
  </si>
  <si>
    <t>豊後大野市</t>
  </si>
  <si>
    <t>－</t>
  </si>
  <si>
    <t>－</t>
  </si>
  <si>
    <t>由 布 市</t>
  </si>
  <si>
    <t>注１) 面積は一部総務省推定</t>
  </si>
  <si>
    <t>資料：総務省統計局「国勢調査」。ただし、平成17年は「要計表による人口」。</t>
  </si>
  <si>
    <t>注２）「H12.10.1面積（組替）」は、平成17年10月１日現在の市町村の境域に基づいて組み替えた、平成12年10月1日現在の面積を示す。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</si>
</sst>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##,###,##0;&quot;-&quot;##,###,##0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7" fontId="6" fillId="0" borderId="0" xfId="22" applyFont="1">
      <alignment/>
      <protection/>
    </xf>
    <xf numFmtId="37" fontId="6" fillId="0" borderId="0" xfId="22" applyFont="1" applyAlignment="1" applyProtection="1">
      <alignment horizontal="left"/>
      <protection/>
    </xf>
    <xf numFmtId="37" fontId="9" fillId="0" borderId="0" xfId="22" applyFont="1" applyProtection="1">
      <alignment/>
      <protection/>
    </xf>
    <xf numFmtId="37" fontId="5" fillId="0" borderId="1" xfId="22" applyFont="1" applyBorder="1" applyAlignment="1" applyProtection="1">
      <alignment horizontal="left"/>
      <protection/>
    </xf>
    <xf numFmtId="37" fontId="5" fillId="0" borderId="1" xfId="22" applyFont="1" applyBorder="1">
      <alignment/>
      <protection/>
    </xf>
    <xf numFmtId="37" fontId="5" fillId="0" borderId="0" xfId="22" applyFont="1">
      <alignment/>
      <protection/>
    </xf>
    <xf numFmtId="37" fontId="10" fillId="0" borderId="0" xfId="22" applyFont="1" applyBorder="1" applyAlignment="1">
      <alignment vertical="center"/>
      <protection/>
    </xf>
    <xf numFmtId="37" fontId="10" fillId="0" borderId="2" xfId="22" applyFont="1" applyBorder="1" applyAlignment="1" applyProtection="1">
      <alignment horizontal="centerContinuous" vertical="center"/>
      <protection/>
    </xf>
    <xf numFmtId="37" fontId="10" fillId="0" borderId="3" xfId="22" applyFont="1" applyBorder="1" applyAlignment="1">
      <alignment horizontal="centerContinuous" vertical="center"/>
      <protection/>
    </xf>
    <xf numFmtId="37" fontId="10" fillId="0" borderId="0" xfId="22" applyFont="1" applyAlignment="1">
      <alignment vertical="center"/>
      <protection/>
    </xf>
    <xf numFmtId="37" fontId="10" fillId="0" borderId="0" xfId="22" applyFont="1" applyBorder="1" applyAlignment="1" applyProtection="1">
      <alignment horizontal="center" vertical="center"/>
      <protection/>
    </xf>
    <xf numFmtId="37" fontId="10" fillId="0" borderId="4" xfId="22" applyFont="1" applyBorder="1" applyAlignment="1" applyProtection="1">
      <alignment horizontal="center" vertical="center"/>
      <protection/>
    </xf>
    <xf numFmtId="37" fontId="10" fillId="0" borderId="3" xfId="22" applyFont="1" applyBorder="1" applyAlignment="1">
      <alignment vertical="center"/>
      <protection/>
    </xf>
    <xf numFmtId="37" fontId="10" fillId="0" borderId="2" xfId="22" applyFont="1" applyBorder="1" applyAlignment="1" applyProtection="1">
      <alignment horizontal="center" vertical="center"/>
      <protection/>
    </xf>
    <xf numFmtId="0" fontId="11" fillId="0" borderId="0" xfId="24" applyNumberFormat="1" applyFont="1" applyFill="1" applyBorder="1" applyAlignment="1" quotePrefix="1">
      <alignment horizontal="right"/>
      <protection/>
    </xf>
    <xf numFmtId="205" fontId="11" fillId="0" borderId="0" xfId="0" applyNumberFormat="1" applyFont="1" applyFill="1" applyBorder="1" applyAlignment="1" quotePrefix="1">
      <alignment horizontal="right"/>
    </xf>
    <xf numFmtId="37" fontId="11" fillId="0" borderId="0" xfId="22" applyFont="1" applyBorder="1">
      <alignment/>
      <protection/>
    </xf>
    <xf numFmtId="37" fontId="11" fillId="0" borderId="0" xfId="22" applyFont="1">
      <alignment/>
      <protection/>
    </xf>
    <xf numFmtId="0" fontId="11" fillId="0" borderId="0" xfId="24" applyNumberFormat="1" applyFont="1" applyFill="1" applyAlignment="1" quotePrefix="1">
      <alignment horizontal="right"/>
      <protection/>
    </xf>
    <xf numFmtId="205" fontId="11" fillId="0" borderId="0" xfId="24" applyNumberFormat="1" applyFont="1" applyFill="1" applyAlignment="1" quotePrefix="1">
      <alignment horizontal="right"/>
      <protection/>
    </xf>
    <xf numFmtId="201" fontId="5" fillId="0" borderId="0" xfId="24" applyNumberFormat="1" applyFont="1" applyFill="1" applyBorder="1" applyAlignment="1" quotePrefix="1">
      <alignment horizontal="right"/>
      <protection/>
    </xf>
    <xf numFmtId="0" fontId="5" fillId="0" borderId="0" xfId="24" applyNumberFormat="1" applyFont="1" applyFill="1" applyAlignment="1" quotePrefix="1">
      <alignment horizontal="right"/>
      <protection/>
    </xf>
    <xf numFmtId="205" fontId="5" fillId="0" borderId="0" xfId="24" applyNumberFormat="1" applyFont="1" applyFill="1" applyAlignment="1" quotePrefix="1">
      <alignment horizontal="right"/>
      <protection/>
    </xf>
    <xf numFmtId="37" fontId="5" fillId="0" borderId="0" xfId="22" applyFont="1" applyBorder="1">
      <alignment/>
      <protection/>
    </xf>
    <xf numFmtId="0" fontId="14" fillId="0" borderId="0" xfId="23" applyNumberFormat="1" applyFont="1" applyFill="1" applyBorder="1" applyAlignment="1" quotePrefix="1">
      <alignment horizontal="right"/>
      <protection/>
    </xf>
    <xf numFmtId="205" fontId="14" fillId="0" borderId="0" xfId="23" applyNumberFormat="1" applyFont="1" applyFill="1" applyBorder="1" applyAlignment="1" quotePrefix="1">
      <alignment horizontal="right"/>
      <protection/>
    </xf>
    <xf numFmtId="0" fontId="15" fillId="0" borderId="0" xfId="23" applyNumberFormat="1" applyFont="1" applyFill="1" applyBorder="1" applyAlignment="1" quotePrefix="1">
      <alignment horizontal="right"/>
      <protection/>
    </xf>
    <xf numFmtId="205" fontId="15" fillId="0" borderId="0" xfId="23" applyNumberFormat="1" applyFont="1" applyFill="1" applyBorder="1" applyAlignment="1" quotePrefix="1">
      <alignment horizontal="right"/>
      <protection/>
    </xf>
    <xf numFmtId="0" fontId="5" fillId="0" borderId="0" xfId="24" applyNumberFormat="1" applyFont="1" applyFill="1" applyBorder="1" applyAlignment="1" quotePrefix="1">
      <alignment horizontal="right"/>
      <protection/>
    </xf>
    <xf numFmtId="205" fontId="5" fillId="0" borderId="0" xfId="0" applyNumberFormat="1" applyFont="1" applyFill="1" applyBorder="1" applyAlignment="1" quotePrefix="1">
      <alignment horizontal="right"/>
    </xf>
    <xf numFmtId="0" fontId="5" fillId="0" borderId="3" xfId="24" applyNumberFormat="1" applyFont="1" applyFill="1" applyBorder="1" applyAlignment="1" quotePrefix="1">
      <alignment horizontal="right"/>
      <protection/>
    </xf>
    <xf numFmtId="205" fontId="5" fillId="0" borderId="3" xfId="24" applyNumberFormat="1" applyFont="1" applyFill="1" applyBorder="1" applyAlignment="1" quotePrefix="1">
      <alignment horizontal="right"/>
      <protection/>
    </xf>
    <xf numFmtId="37" fontId="5" fillId="0" borderId="0" xfId="22" applyFont="1" applyBorder="1" applyAlignment="1" applyProtection="1">
      <alignment horizontal="left"/>
      <protection/>
    </xf>
    <xf numFmtId="37" fontId="11" fillId="0" borderId="5" xfId="22" applyFont="1" applyBorder="1" applyAlignment="1" applyProtection="1">
      <alignment horizontal="center"/>
      <protection/>
    </xf>
    <xf numFmtId="37" fontId="11" fillId="0" borderId="6" xfId="22" applyFont="1" applyBorder="1" applyAlignment="1" applyProtection="1">
      <alignment horizontal="center"/>
      <protection/>
    </xf>
    <xf numFmtId="37" fontId="5" fillId="0" borderId="6" xfId="22" applyFont="1" applyBorder="1" applyAlignment="1" applyProtection="1">
      <alignment horizontal="center"/>
      <protection/>
    </xf>
    <xf numFmtId="37" fontId="11" fillId="0" borderId="6" xfId="22" applyFont="1" applyBorder="1" applyAlignment="1" applyProtection="1">
      <alignment horizontal="left"/>
      <protection/>
    </xf>
    <xf numFmtId="37" fontId="5" fillId="0" borderId="7" xfId="22" applyFont="1" applyBorder="1" applyAlignment="1" applyProtection="1">
      <alignment horizontal="center"/>
      <protection/>
    </xf>
    <xf numFmtId="37" fontId="10" fillId="0" borderId="6" xfId="22" applyFont="1" applyBorder="1" applyAlignment="1" applyProtection="1">
      <alignment horizontal="center"/>
      <protection/>
    </xf>
    <xf numFmtId="37" fontId="11" fillId="0" borderId="0" xfId="22" applyFont="1" applyBorder="1" applyProtection="1">
      <alignment/>
      <protection/>
    </xf>
    <xf numFmtId="201" fontId="11" fillId="0" borderId="0" xfId="22" applyNumberFormat="1" applyFont="1" applyBorder="1" applyProtection="1">
      <alignment/>
      <protection/>
    </xf>
    <xf numFmtId="210" fontId="11" fillId="0" borderId="0" xfId="24" applyNumberFormat="1" applyFont="1" applyFill="1" applyBorder="1" applyAlignment="1" quotePrefix="1">
      <alignment horizontal="right"/>
      <protection/>
    </xf>
    <xf numFmtId="210" fontId="15" fillId="0" borderId="0" xfId="23" applyNumberFormat="1" applyFont="1" applyFill="1" applyBorder="1" applyAlignment="1" quotePrefix="1">
      <alignment horizontal="right"/>
      <protection/>
    </xf>
    <xf numFmtId="0" fontId="11" fillId="0" borderId="0" xfId="24" applyNumberFormat="1" applyFont="1" applyFill="1" applyBorder="1" applyAlignment="1">
      <alignment horizontal="right"/>
      <protection/>
    </xf>
    <xf numFmtId="200" fontId="14" fillId="0" borderId="0" xfId="23" applyNumberFormat="1" applyFont="1" applyFill="1" applyBorder="1" applyAlignment="1" quotePrefix="1">
      <alignment horizontal="right" vertical="top"/>
      <protection/>
    </xf>
    <xf numFmtId="37" fontId="5" fillId="0" borderId="0" xfId="22" applyFont="1" applyBorder="1" applyProtection="1">
      <alignment/>
      <protection/>
    </xf>
    <xf numFmtId="201" fontId="5" fillId="0" borderId="0" xfId="22" applyNumberFormat="1" applyFont="1" applyBorder="1" applyProtection="1">
      <alignment/>
      <protection/>
    </xf>
    <xf numFmtId="210" fontId="5" fillId="0" borderId="0" xfId="24" applyNumberFormat="1" applyFont="1" applyFill="1" applyBorder="1" applyAlignment="1" quotePrefix="1">
      <alignment horizontal="right"/>
      <protection/>
    </xf>
    <xf numFmtId="210" fontId="14" fillId="0" borderId="0" xfId="23" applyNumberFormat="1" applyFont="1" applyFill="1" applyBorder="1" applyAlignment="1" quotePrefix="1">
      <alignment horizontal="right" vertical="top"/>
      <protection/>
    </xf>
    <xf numFmtId="2" fontId="5" fillId="0" borderId="0" xfId="24" applyNumberFormat="1" applyFont="1" applyFill="1" applyAlignment="1" quotePrefix="1">
      <alignment horizontal="right"/>
      <protection/>
    </xf>
    <xf numFmtId="4" fontId="5" fillId="0" borderId="0" xfId="24" applyNumberFormat="1" applyFont="1" applyFill="1" applyAlignment="1" quotePrefix="1">
      <alignment horizontal="right"/>
      <protection/>
    </xf>
    <xf numFmtId="37" fontId="5" fillId="0" borderId="0" xfId="22" applyFont="1" applyBorder="1" applyAlignment="1" applyProtection="1">
      <alignment horizontal="right"/>
      <protection/>
    </xf>
    <xf numFmtId="37" fontId="11" fillId="0" borderId="0" xfId="24" applyNumberFormat="1" applyFont="1" applyFill="1" applyBorder="1" applyAlignment="1" quotePrefix="1">
      <alignment horizontal="right"/>
      <protection/>
    </xf>
    <xf numFmtId="37" fontId="15" fillId="0" borderId="0" xfId="23" applyNumberFormat="1" applyFont="1" applyFill="1" applyBorder="1" applyAlignment="1" quotePrefix="1">
      <alignment horizontal="right" vertical="top"/>
      <protection/>
    </xf>
    <xf numFmtId="37" fontId="5" fillId="0" borderId="0" xfId="24" applyNumberFormat="1" applyFont="1" applyFill="1" applyBorder="1" applyAlignment="1" quotePrefix="1">
      <alignment horizontal="right"/>
      <protection/>
    </xf>
    <xf numFmtId="37" fontId="14" fillId="0" borderId="0" xfId="23" applyNumberFormat="1" applyFont="1" applyFill="1" applyBorder="1" applyAlignment="1" quotePrefix="1">
      <alignment horizontal="right" vertical="top"/>
      <protection/>
    </xf>
    <xf numFmtId="210" fontId="15" fillId="0" borderId="0" xfId="23" applyNumberFormat="1" applyFont="1" applyFill="1" applyBorder="1" applyAlignment="1" quotePrefix="1">
      <alignment horizontal="right" vertical="top"/>
      <protection/>
    </xf>
    <xf numFmtId="210" fontId="14" fillId="0" borderId="0" xfId="23" applyNumberFormat="1" applyFont="1" applyFill="1" applyBorder="1" applyAlignment="1" quotePrefix="1">
      <alignment horizontal="right"/>
      <protection/>
    </xf>
    <xf numFmtId="37" fontId="14" fillId="0" borderId="0" xfId="23" applyNumberFormat="1" applyFont="1" applyFill="1" applyBorder="1" applyAlignment="1" quotePrefix="1">
      <alignment horizontal="right"/>
      <protection/>
    </xf>
    <xf numFmtId="37" fontId="15" fillId="0" borderId="0" xfId="23" applyNumberFormat="1" applyFont="1" applyFill="1" applyBorder="1" applyAlignment="1" quotePrefix="1">
      <alignment horizontal="right"/>
      <protection/>
    </xf>
    <xf numFmtId="37" fontId="13" fillId="0" borderId="0" xfId="23" applyNumberFormat="1" applyFont="1" applyFill="1" applyBorder="1" applyAlignment="1" quotePrefix="1">
      <alignment horizontal="right"/>
      <protection/>
    </xf>
    <xf numFmtId="37" fontId="12" fillId="0" borderId="0" xfId="23" applyNumberFormat="1" applyFont="1" applyFill="1" applyBorder="1" applyAlignment="1" quotePrefix="1">
      <alignment horizontal="right"/>
      <protection/>
    </xf>
    <xf numFmtId="37" fontId="5" fillId="0" borderId="3" xfId="22" applyFont="1" applyBorder="1" applyProtection="1">
      <alignment/>
      <protection/>
    </xf>
    <xf numFmtId="201" fontId="5" fillId="0" borderId="3" xfId="22" applyNumberFormat="1" applyFont="1" applyBorder="1" applyProtection="1">
      <alignment/>
      <protection/>
    </xf>
    <xf numFmtId="37" fontId="5" fillId="0" borderId="3" xfId="24" applyNumberFormat="1" applyFont="1" applyFill="1" applyBorder="1" applyAlignment="1" quotePrefix="1">
      <alignment horizontal="right"/>
      <protection/>
    </xf>
    <xf numFmtId="37" fontId="14" fillId="0" borderId="3" xfId="23" applyNumberFormat="1" applyFont="1" applyFill="1" applyBorder="1" applyAlignment="1" quotePrefix="1">
      <alignment horizontal="right" vertical="top"/>
      <protection/>
    </xf>
    <xf numFmtId="0" fontId="5" fillId="0" borderId="0" xfId="0" applyFont="1" applyAlignment="1">
      <alignment/>
    </xf>
    <xf numFmtId="37" fontId="10" fillId="0" borderId="8" xfId="22" applyFont="1" applyBorder="1" applyAlignment="1" applyProtection="1">
      <alignment horizontal="center" vertical="center" wrapText="1"/>
      <protection/>
    </xf>
    <xf numFmtId="37" fontId="10" fillId="0" borderId="9" xfId="22" applyFont="1" applyBorder="1" applyAlignment="1" applyProtection="1">
      <alignment horizontal="center" vertical="center" wrapText="1"/>
      <protection/>
    </xf>
    <xf numFmtId="37" fontId="10" fillId="0" borderId="8" xfId="22" applyFont="1" applyBorder="1" applyAlignment="1" applyProtection="1">
      <alignment horizontal="center" vertical="center"/>
      <protection/>
    </xf>
    <xf numFmtId="37" fontId="0" fillId="0" borderId="9" xfId="0" applyNumberFormat="1" applyBorder="1" applyAlignment="1">
      <alignment horizontal="center" vertical="center"/>
    </xf>
    <xf numFmtId="37" fontId="10" fillId="0" borderId="9" xfId="22" applyFont="1" applyBorder="1" applyAlignment="1" applyProtection="1">
      <alignment horizontal="center" vertical="center"/>
      <protection/>
    </xf>
    <xf numFmtId="0" fontId="10" fillId="0" borderId="9" xfId="22" applyNumberFormat="1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5"/>
  <sheetViews>
    <sheetView showGridLines="0" tabSelected="1" zoomScaleSheetLayoutView="100" workbookViewId="0" topLeftCell="A1">
      <selection activeCell="B1" sqref="B1"/>
    </sheetView>
  </sheetViews>
  <sheetFormatPr defaultColWidth="14.125" defaultRowHeight="13.5"/>
  <cols>
    <col min="1" max="1" width="13.75390625" style="6" customWidth="1"/>
    <col min="2" max="9" width="13.375" style="6" customWidth="1"/>
    <col min="10" max="16384" width="14.125" style="6" customWidth="1"/>
  </cols>
  <sheetData>
    <row r="1" spans="4:6" s="1" customFormat="1" ht="15.75" customHeight="1">
      <c r="D1" s="2" t="s">
        <v>0</v>
      </c>
      <c r="E1" s="3"/>
      <c r="F1" s="3"/>
    </row>
    <row r="2" spans="1:9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0" s="10" customFormat="1" ht="16.5" customHeight="1" thickTop="1">
      <c r="A3" s="7"/>
      <c r="B3" s="8" t="s">
        <v>2</v>
      </c>
      <c r="C3" s="9"/>
      <c r="D3" s="9"/>
      <c r="E3" s="9"/>
      <c r="F3" s="9"/>
      <c r="G3" s="8" t="s">
        <v>83</v>
      </c>
      <c r="H3" s="9"/>
      <c r="I3" s="9"/>
      <c r="J3" s="7"/>
    </row>
    <row r="4" spans="1:11" s="10" customFormat="1" ht="12" customHeight="1">
      <c r="A4" s="11" t="s">
        <v>3</v>
      </c>
      <c r="B4" s="70" t="s">
        <v>4</v>
      </c>
      <c r="C4" s="70" t="s">
        <v>5</v>
      </c>
      <c r="D4" s="70" t="s">
        <v>6</v>
      </c>
      <c r="E4" s="70" t="s">
        <v>84</v>
      </c>
      <c r="F4" s="68" t="s">
        <v>85</v>
      </c>
      <c r="G4" s="12" t="s">
        <v>86</v>
      </c>
      <c r="H4" s="12" t="s">
        <v>7</v>
      </c>
      <c r="I4" s="12" t="s">
        <v>8</v>
      </c>
      <c r="J4" s="7"/>
      <c r="K4" s="7"/>
    </row>
    <row r="5" spans="1:10" s="10" customFormat="1" ht="12" customHeight="1">
      <c r="A5" s="13"/>
      <c r="B5" s="72"/>
      <c r="C5" s="72"/>
      <c r="D5" s="73"/>
      <c r="E5" s="71"/>
      <c r="F5" s="69"/>
      <c r="G5" s="14" t="s">
        <v>87</v>
      </c>
      <c r="H5" s="14" t="s">
        <v>9</v>
      </c>
      <c r="I5" s="14"/>
      <c r="J5" s="7"/>
    </row>
    <row r="6" spans="1:17" s="18" customFormat="1" ht="17.25" customHeight="1">
      <c r="A6" s="34" t="s">
        <v>10</v>
      </c>
      <c r="B6" s="40">
        <v>1250214</v>
      </c>
      <c r="C6" s="40">
        <v>1236942</v>
      </c>
      <c r="D6" s="40">
        <v>1231306</v>
      </c>
      <c r="E6" s="41">
        <v>1221140</v>
      </c>
      <c r="F6" s="42">
        <v>1209587</v>
      </c>
      <c r="G6" s="15">
        <v>6337.97</v>
      </c>
      <c r="H6" s="16">
        <f>F6/G6</f>
        <v>190.84770044667297</v>
      </c>
      <c r="I6" s="43">
        <v>469017</v>
      </c>
      <c r="J6" s="17"/>
      <c r="K6" s="17"/>
      <c r="L6" s="17"/>
      <c r="M6" s="17"/>
      <c r="N6" s="17"/>
      <c r="O6" s="17"/>
      <c r="P6" s="17"/>
      <c r="Q6" s="17"/>
    </row>
    <row r="7" spans="1:18" s="18" customFormat="1" ht="17.25" customHeight="1">
      <c r="A7" s="35" t="s">
        <v>11</v>
      </c>
      <c r="B7" s="40">
        <v>896958</v>
      </c>
      <c r="C7" s="40">
        <v>899924</v>
      </c>
      <c r="D7" s="40">
        <v>909057</v>
      </c>
      <c r="E7" s="41">
        <v>909706</v>
      </c>
      <c r="F7" s="42">
        <v>1115887</v>
      </c>
      <c r="G7" s="44">
        <f>SUM(G10:G22)</f>
        <v>5382.32</v>
      </c>
      <c r="H7" s="16">
        <f>F7/G7</f>
        <v>207.32453663104388</v>
      </c>
      <c r="I7" s="43">
        <v>434387</v>
      </c>
      <c r="J7" s="17"/>
      <c r="K7" s="17"/>
      <c r="L7" s="17"/>
      <c r="M7" s="17"/>
      <c r="N7" s="17"/>
      <c r="O7" s="17"/>
      <c r="P7" s="17"/>
      <c r="Q7" s="17"/>
      <c r="R7" s="17"/>
    </row>
    <row r="8" spans="1:18" s="18" customFormat="1" ht="17.25" customHeight="1">
      <c r="A8" s="35" t="s">
        <v>12</v>
      </c>
      <c r="B8" s="40">
        <v>353256</v>
      </c>
      <c r="C8" s="40">
        <v>337018</v>
      </c>
      <c r="D8" s="40">
        <v>322249</v>
      </c>
      <c r="E8" s="41">
        <v>311434</v>
      </c>
      <c r="F8" s="42">
        <v>93700</v>
      </c>
      <c r="G8" s="19">
        <f>G27+G33+G65</f>
        <v>955.6500000000001</v>
      </c>
      <c r="H8" s="20">
        <f>F8/G8</f>
        <v>98.04844869983779</v>
      </c>
      <c r="I8" s="43">
        <v>34630</v>
      </c>
      <c r="J8" s="17"/>
      <c r="K8" s="17"/>
      <c r="L8" s="17"/>
      <c r="M8" s="17"/>
      <c r="N8" s="17"/>
      <c r="O8" s="17"/>
      <c r="P8" s="17"/>
      <c r="Q8" s="17"/>
      <c r="R8" s="17"/>
    </row>
    <row r="9" spans="1:18" s="18" customFormat="1" ht="17.25" customHeight="1">
      <c r="A9" s="35"/>
      <c r="B9" s="40"/>
      <c r="C9" s="40"/>
      <c r="D9" s="40"/>
      <c r="E9" s="41"/>
      <c r="F9" s="21"/>
      <c r="G9" s="22"/>
      <c r="H9" s="23"/>
      <c r="I9" s="45"/>
      <c r="J9" s="17"/>
      <c r="K9" s="17"/>
      <c r="L9" s="17"/>
      <c r="M9" s="17"/>
      <c r="N9" s="17"/>
      <c r="O9" s="17"/>
      <c r="P9" s="17"/>
      <c r="Q9" s="17"/>
      <c r="R9" s="17"/>
    </row>
    <row r="10" spans="1:18" ht="12.75" customHeight="1">
      <c r="A10" s="36" t="s">
        <v>13</v>
      </c>
      <c r="B10" s="46">
        <v>390096</v>
      </c>
      <c r="C10" s="46">
        <v>408501</v>
      </c>
      <c r="D10" s="46">
        <v>426979</v>
      </c>
      <c r="E10" s="47">
        <v>436470</v>
      </c>
      <c r="F10" s="48">
        <v>462322</v>
      </c>
      <c r="G10" s="22">
        <v>500.97</v>
      </c>
      <c r="H10" s="23">
        <f>F10/G10</f>
        <v>922.8536638920493</v>
      </c>
      <c r="I10" s="49">
        <v>183401</v>
      </c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.75" customHeight="1">
      <c r="A11" s="36" t="s">
        <v>14</v>
      </c>
      <c r="B11" s="46">
        <v>134775</v>
      </c>
      <c r="C11" s="46">
        <v>130334</v>
      </c>
      <c r="D11" s="46">
        <v>128255</v>
      </c>
      <c r="E11" s="47">
        <v>126523</v>
      </c>
      <c r="F11" s="48">
        <v>126961</v>
      </c>
      <c r="G11" s="22">
        <v>125.13</v>
      </c>
      <c r="H11" s="23">
        <f aca="true" t="shared" si="0" ref="H11:H22">F11/G11</f>
        <v>1014.632781906817</v>
      </c>
      <c r="I11" s="49">
        <v>55073</v>
      </c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2.75" customHeight="1">
      <c r="A12" s="36" t="s">
        <v>15</v>
      </c>
      <c r="B12" s="46">
        <v>66260</v>
      </c>
      <c r="C12" s="46">
        <v>66388</v>
      </c>
      <c r="D12" s="46">
        <v>67115</v>
      </c>
      <c r="E12" s="47">
        <v>67083</v>
      </c>
      <c r="F12" s="48">
        <v>84372</v>
      </c>
      <c r="G12" s="22">
        <v>490.61</v>
      </c>
      <c r="H12" s="23">
        <f t="shared" si="0"/>
        <v>171.97366543690507</v>
      </c>
      <c r="I12" s="49">
        <v>32841</v>
      </c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2.75" customHeight="1">
      <c r="A13" s="36" t="s">
        <v>16</v>
      </c>
      <c r="B13" s="46">
        <v>65730</v>
      </c>
      <c r="C13" s="46">
        <v>64695</v>
      </c>
      <c r="D13" s="46">
        <v>63849</v>
      </c>
      <c r="E13" s="47">
        <v>62507</v>
      </c>
      <c r="F13" s="48">
        <v>74159</v>
      </c>
      <c r="G13" s="50">
        <v>666.19</v>
      </c>
      <c r="H13" s="23">
        <f t="shared" si="0"/>
        <v>111.3180924360918</v>
      </c>
      <c r="I13" s="49">
        <v>25359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2.75" customHeight="1">
      <c r="A14" s="36" t="s">
        <v>17</v>
      </c>
      <c r="B14" s="46">
        <v>54708</v>
      </c>
      <c r="C14" s="46">
        <v>52323</v>
      </c>
      <c r="D14" s="46">
        <v>51376</v>
      </c>
      <c r="E14" s="47">
        <v>50120</v>
      </c>
      <c r="F14" s="48">
        <v>80290</v>
      </c>
      <c r="G14" s="50">
        <v>903.14</v>
      </c>
      <c r="H14" s="23">
        <f t="shared" si="0"/>
        <v>88.90094558983104</v>
      </c>
      <c r="I14" s="49">
        <v>30667</v>
      </c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.75" customHeight="1">
      <c r="A15" s="36" t="s">
        <v>18</v>
      </c>
      <c r="B15" s="46">
        <v>39719</v>
      </c>
      <c r="C15" s="46">
        <v>37871</v>
      </c>
      <c r="D15" s="46">
        <v>36614</v>
      </c>
      <c r="E15" s="47">
        <v>35786</v>
      </c>
      <c r="F15" s="48">
        <v>43356</v>
      </c>
      <c r="G15" s="51">
        <v>291.02</v>
      </c>
      <c r="H15" s="23">
        <f t="shared" si="0"/>
        <v>148.9794515840836</v>
      </c>
      <c r="I15" s="49">
        <v>15484</v>
      </c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.75" customHeight="1">
      <c r="A16" s="36" t="s">
        <v>19</v>
      </c>
      <c r="B16" s="46">
        <v>28836</v>
      </c>
      <c r="C16" s="46">
        <v>26797</v>
      </c>
      <c r="D16" s="46">
        <v>24848</v>
      </c>
      <c r="E16" s="47">
        <v>23164</v>
      </c>
      <c r="F16" s="48">
        <v>21454</v>
      </c>
      <c r="G16" s="51">
        <v>79.38</v>
      </c>
      <c r="H16" s="23">
        <f t="shared" si="0"/>
        <v>270.2695893172084</v>
      </c>
      <c r="I16" s="49">
        <v>8389</v>
      </c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2.75" customHeight="1">
      <c r="A17" s="36" t="s">
        <v>20</v>
      </c>
      <c r="B17" s="46">
        <v>21954</v>
      </c>
      <c r="C17" s="46">
        <v>20164</v>
      </c>
      <c r="D17" s="46">
        <v>18746</v>
      </c>
      <c r="E17" s="47">
        <v>17489</v>
      </c>
      <c r="F17" s="48">
        <v>26532</v>
      </c>
      <c r="G17" s="51">
        <v>477.67</v>
      </c>
      <c r="H17" s="23">
        <f t="shared" si="0"/>
        <v>55.54462285678397</v>
      </c>
      <c r="I17" s="49">
        <v>10013</v>
      </c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2.75" customHeight="1">
      <c r="A18" s="39" t="s">
        <v>21</v>
      </c>
      <c r="B18" s="46">
        <v>20525</v>
      </c>
      <c r="C18" s="46">
        <v>20086</v>
      </c>
      <c r="D18" s="46">
        <v>19131</v>
      </c>
      <c r="E18" s="47">
        <v>18506</v>
      </c>
      <c r="F18" s="48">
        <v>25129</v>
      </c>
      <c r="G18" s="51">
        <v>206.6</v>
      </c>
      <c r="H18" s="23">
        <f t="shared" si="0"/>
        <v>121.63117134559536</v>
      </c>
      <c r="I18" s="49">
        <v>9718</v>
      </c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2.75" customHeight="1">
      <c r="A19" s="36" t="s">
        <v>22</v>
      </c>
      <c r="B19" s="46">
        <v>22138</v>
      </c>
      <c r="C19" s="46">
        <v>21936</v>
      </c>
      <c r="D19" s="46">
        <v>22112</v>
      </c>
      <c r="E19" s="47">
        <v>22746</v>
      </c>
      <c r="F19" s="48">
        <v>33561</v>
      </c>
      <c r="G19" s="51">
        <v>280</v>
      </c>
      <c r="H19" s="23">
        <f t="shared" si="0"/>
        <v>119.86071428571428</v>
      </c>
      <c r="I19" s="49">
        <v>12937</v>
      </c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2.75" customHeight="1">
      <c r="A20" s="36" t="s">
        <v>23</v>
      </c>
      <c r="B20" s="46">
        <v>52217</v>
      </c>
      <c r="C20" s="46">
        <v>50829</v>
      </c>
      <c r="D20" s="46">
        <v>50032</v>
      </c>
      <c r="E20" s="47">
        <v>49312</v>
      </c>
      <c r="F20" s="48">
        <v>60807</v>
      </c>
      <c r="G20" s="51">
        <v>439.09</v>
      </c>
      <c r="H20" s="23">
        <f t="shared" si="0"/>
        <v>138.48413764831813</v>
      </c>
      <c r="I20" s="49">
        <v>22908</v>
      </c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8" customFormat="1" ht="12.75" customHeight="1">
      <c r="A21" s="36" t="s">
        <v>88</v>
      </c>
      <c r="B21" s="52" t="s">
        <v>89</v>
      </c>
      <c r="C21" s="52" t="s">
        <v>90</v>
      </c>
      <c r="D21" s="52" t="s">
        <v>90</v>
      </c>
      <c r="E21" s="52" t="s">
        <v>90</v>
      </c>
      <c r="F21" s="48">
        <v>41551</v>
      </c>
      <c r="G21" s="51">
        <v>603.36</v>
      </c>
      <c r="H21" s="23">
        <f t="shared" si="0"/>
        <v>68.86601697162556</v>
      </c>
      <c r="I21" s="49">
        <v>15062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 customHeight="1">
      <c r="A22" s="36" t="s">
        <v>91</v>
      </c>
      <c r="B22" s="52" t="s">
        <v>90</v>
      </c>
      <c r="C22" s="52" t="s">
        <v>90</v>
      </c>
      <c r="D22" s="52" t="s">
        <v>90</v>
      </c>
      <c r="E22" s="52" t="s">
        <v>90</v>
      </c>
      <c r="F22" s="48">
        <v>35393</v>
      </c>
      <c r="G22" s="51">
        <v>319.16</v>
      </c>
      <c r="H22" s="23">
        <f t="shared" si="0"/>
        <v>110.89422233362576</v>
      </c>
      <c r="I22" s="49">
        <v>12535</v>
      </c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2.75" customHeight="1">
      <c r="A23" s="37" t="s">
        <v>24</v>
      </c>
      <c r="B23" s="40">
        <v>11526</v>
      </c>
      <c r="C23" s="40">
        <v>10817</v>
      </c>
      <c r="D23" s="40">
        <v>10246</v>
      </c>
      <c r="E23" s="41">
        <v>9606</v>
      </c>
      <c r="F23" s="53" t="s">
        <v>90</v>
      </c>
      <c r="G23" s="19" t="s">
        <v>90</v>
      </c>
      <c r="H23" s="20" t="s">
        <v>90</v>
      </c>
      <c r="I23" s="54" t="s">
        <v>90</v>
      </c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 customHeight="1">
      <c r="A24" s="36" t="s">
        <v>25</v>
      </c>
      <c r="B24" s="46">
        <v>2239</v>
      </c>
      <c r="C24" s="46">
        <v>2105</v>
      </c>
      <c r="D24" s="46">
        <v>2040</v>
      </c>
      <c r="E24" s="47">
        <v>1906</v>
      </c>
      <c r="F24" s="55" t="s">
        <v>90</v>
      </c>
      <c r="G24" s="22" t="s">
        <v>90</v>
      </c>
      <c r="H24" s="23" t="s">
        <v>90</v>
      </c>
      <c r="I24" s="56" t="s">
        <v>90</v>
      </c>
      <c r="J24" s="24"/>
      <c r="K24" s="24"/>
      <c r="L24" s="24"/>
      <c r="M24" s="24"/>
      <c r="N24" s="24"/>
      <c r="O24" s="24"/>
      <c r="P24" s="24"/>
      <c r="Q24" s="24"/>
      <c r="R24" s="24"/>
    </row>
    <row r="25" spans="1:18" s="18" customFormat="1" ht="12.75" customHeight="1">
      <c r="A25" s="36" t="s">
        <v>26</v>
      </c>
      <c r="B25" s="46">
        <v>4678</v>
      </c>
      <c r="C25" s="46">
        <v>4398</v>
      </c>
      <c r="D25" s="46">
        <v>4187</v>
      </c>
      <c r="E25" s="47">
        <v>3948</v>
      </c>
      <c r="F25" s="55" t="s">
        <v>90</v>
      </c>
      <c r="G25" s="22" t="s">
        <v>90</v>
      </c>
      <c r="H25" s="23" t="s">
        <v>90</v>
      </c>
      <c r="I25" s="56" t="s">
        <v>90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2.75" customHeight="1">
      <c r="A26" s="36" t="s">
        <v>27</v>
      </c>
      <c r="B26" s="46">
        <v>4609</v>
      </c>
      <c r="C26" s="46">
        <v>4314</v>
      </c>
      <c r="D26" s="46">
        <v>4019</v>
      </c>
      <c r="E26" s="47">
        <v>3752</v>
      </c>
      <c r="F26" s="55" t="s">
        <v>90</v>
      </c>
      <c r="G26" s="22" t="s">
        <v>90</v>
      </c>
      <c r="H26" s="23" t="s">
        <v>90</v>
      </c>
      <c r="I26" s="56" t="s">
        <v>90</v>
      </c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2.75" customHeight="1">
      <c r="A27" s="37" t="s">
        <v>28</v>
      </c>
      <c r="B27" s="40">
        <v>43045</v>
      </c>
      <c r="C27" s="40">
        <v>41039</v>
      </c>
      <c r="D27" s="40">
        <v>39249</v>
      </c>
      <c r="E27" s="41">
        <v>38186</v>
      </c>
      <c r="F27" s="42">
        <v>36674</v>
      </c>
      <c r="G27" s="19">
        <v>324.57</v>
      </c>
      <c r="H27" s="20">
        <f aca="true" t="shared" si="1" ref="H27:H34">F27/G27</f>
        <v>112.99257479126229</v>
      </c>
      <c r="I27" s="57">
        <v>14538</v>
      </c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2.75" customHeight="1">
      <c r="A28" s="36" t="s">
        <v>29</v>
      </c>
      <c r="B28" s="46">
        <v>7139</v>
      </c>
      <c r="C28" s="46">
        <v>6568</v>
      </c>
      <c r="D28" s="46">
        <v>6138</v>
      </c>
      <c r="E28" s="47">
        <v>5667</v>
      </c>
      <c r="F28" s="48">
        <v>5249</v>
      </c>
      <c r="G28" s="22">
        <v>72.91</v>
      </c>
      <c r="H28" s="23">
        <f t="shared" si="1"/>
        <v>71.99286791935263</v>
      </c>
      <c r="I28" s="49">
        <v>2068</v>
      </c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2.75" customHeight="1">
      <c r="A29" s="36" t="s">
        <v>30</v>
      </c>
      <c r="B29" s="46">
        <v>3261</v>
      </c>
      <c r="C29" s="46">
        <v>3268</v>
      </c>
      <c r="D29" s="46">
        <v>2996</v>
      </c>
      <c r="E29" s="47">
        <v>2761</v>
      </c>
      <c r="F29" s="48">
        <v>2468</v>
      </c>
      <c r="G29" s="22">
        <v>6.79</v>
      </c>
      <c r="H29" s="23">
        <f t="shared" si="1"/>
        <v>363.4756995581738</v>
      </c>
      <c r="I29" s="49">
        <v>951</v>
      </c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 customHeight="1">
      <c r="A30" s="36" t="s">
        <v>31</v>
      </c>
      <c r="B30" s="46">
        <v>16528</v>
      </c>
      <c r="C30" s="46">
        <v>15471</v>
      </c>
      <c r="D30" s="46">
        <v>14613</v>
      </c>
      <c r="E30" s="47">
        <v>13785</v>
      </c>
      <c r="F30" s="48">
        <v>13031</v>
      </c>
      <c r="G30" s="22">
        <v>112.28</v>
      </c>
      <c r="H30" s="23">
        <f t="shared" si="1"/>
        <v>116.05806911293196</v>
      </c>
      <c r="I30" s="49">
        <v>5079</v>
      </c>
      <c r="J30" s="24"/>
      <c r="K30" s="24"/>
      <c r="L30" s="24"/>
      <c r="M30" s="24"/>
      <c r="N30" s="24"/>
      <c r="O30" s="24"/>
      <c r="P30" s="24"/>
      <c r="Q30" s="24"/>
      <c r="R30" s="24"/>
    </row>
    <row r="31" spans="1:18" s="18" customFormat="1" ht="12.75" customHeight="1">
      <c r="A31" s="36" t="s">
        <v>32</v>
      </c>
      <c r="B31" s="46">
        <v>5846</v>
      </c>
      <c r="C31" s="46">
        <v>5817</v>
      </c>
      <c r="D31" s="46">
        <v>5792</v>
      </c>
      <c r="E31" s="47">
        <v>5963</v>
      </c>
      <c r="F31" s="48">
        <v>5953</v>
      </c>
      <c r="G31" s="22">
        <v>41.84</v>
      </c>
      <c r="H31" s="23">
        <f t="shared" si="1"/>
        <v>142.28011472275332</v>
      </c>
      <c r="I31" s="49">
        <v>2491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2.75" customHeight="1">
      <c r="A32" s="36" t="s">
        <v>33</v>
      </c>
      <c r="B32" s="46">
        <v>10271</v>
      </c>
      <c r="C32" s="46">
        <v>9915</v>
      </c>
      <c r="D32" s="46">
        <v>9710</v>
      </c>
      <c r="E32" s="47">
        <v>10010</v>
      </c>
      <c r="F32" s="48">
        <v>9973</v>
      </c>
      <c r="G32" s="22">
        <v>90.75</v>
      </c>
      <c r="H32" s="23">
        <f t="shared" si="1"/>
        <v>109.89531680440771</v>
      </c>
      <c r="I32" s="49">
        <v>3949</v>
      </c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2.75" customHeight="1">
      <c r="A33" s="37" t="s">
        <v>34</v>
      </c>
      <c r="B33" s="40">
        <v>33003</v>
      </c>
      <c r="C33" s="40">
        <v>33643</v>
      </c>
      <c r="D33" s="40">
        <v>33651</v>
      </c>
      <c r="E33" s="41">
        <v>34853</v>
      </c>
      <c r="F33" s="42">
        <v>27642</v>
      </c>
      <c r="G33" s="19">
        <v>73.23</v>
      </c>
      <c r="H33" s="20">
        <f t="shared" si="1"/>
        <v>377.4682507169193</v>
      </c>
      <c r="I33" s="57">
        <v>10125</v>
      </c>
      <c r="J33" s="24"/>
      <c r="K33" s="24"/>
      <c r="L33" s="24"/>
      <c r="M33" s="24"/>
      <c r="N33" s="24"/>
      <c r="O33" s="24"/>
      <c r="P33" s="24"/>
      <c r="Q33" s="24"/>
      <c r="R33" s="24"/>
    </row>
    <row r="34" spans="1:18" s="18" customFormat="1" ht="12.75" customHeight="1">
      <c r="A34" s="36" t="s">
        <v>35</v>
      </c>
      <c r="B34" s="46">
        <v>22564</v>
      </c>
      <c r="C34" s="46">
        <v>23589</v>
      </c>
      <c r="D34" s="46">
        <v>24433</v>
      </c>
      <c r="E34" s="47">
        <v>26142</v>
      </c>
      <c r="F34" s="58">
        <v>27642</v>
      </c>
      <c r="G34" s="25">
        <v>73.23</v>
      </c>
      <c r="H34" s="26">
        <f t="shared" si="1"/>
        <v>377.4682507169193</v>
      </c>
      <c r="I34" s="49">
        <v>10125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2.75" customHeight="1">
      <c r="A35" s="36" t="s">
        <v>36</v>
      </c>
      <c r="B35" s="46">
        <v>10439</v>
      </c>
      <c r="C35" s="46">
        <v>10054</v>
      </c>
      <c r="D35" s="46">
        <v>9218</v>
      </c>
      <c r="E35" s="47">
        <v>8711</v>
      </c>
      <c r="F35" s="59" t="s">
        <v>90</v>
      </c>
      <c r="G35" s="25" t="s">
        <v>90</v>
      </c>
      <c r="H35" s="26" t="s">
        <v>90</v>
      </c>
      <c r="I35" s="56" t="s">
        <v>90</v>
      </c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2.75" customHeight="1">
      <c r="A36" s="37" t="s">
        <v>37</v>
      </c>
      <c r="B36" s="40">
        <v>42096</v>
      </c>
      <c r="C36" s="40">
        <v>40770</v>
      </c>
      <c r="D36" s="40">
        <v>40109</v>
      </c>
      <c r="E36" s="41">
        <v>40342</v>
      </c>
      <c r="F36" s="60" t="s">
        <v>90</v>
      </c>
      <c r="G36" s="27" t="s">
        <v>90</v>
      </c>
      <c r="H36" s="28" t="s">
        <v>90</v>
      </c>
      <c r="I36" s="54" t="s">
        <v>90</v>
      </c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2.75" customHeight="1">
      <c r="A37" s="36" t="s">
        <v>38</v>
      </c>
      <c r="B37" s="46">
        <v>6151</v>
      </c>
      <c r="C37" s="46">
        <v>5651</v>
      </c>
      <c r="D37" s="46">
        <v>5336</v>
      </c>
      <c r="E37" s="47">
        <v>5094</v>
      </c>
      <c r="F37" s="61" t="s">
        <v>90</v>
      </c>
      <c r="G37" s="25" t="s">
        <v>90</v>
      </c>
      <c r="H37" s="26" t="s">
        <v>90</v>
      </c>
      <c r="I37" s="56" t="s">
        <v>90</v>
      </c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2.75" customHeight="1">
      <c r="A38" s="36" t="s">
        <v>39</v>
      </c>
      <c r="B38" s="46">
        <v>13042</v>
      </c>
      <c r="C38" s="46">
        <v>13159</v>
      </c>
      <c r="D38" s="46">
        <v>13366</v>
      </c>
      <c r="E38" s="47">
        <v>14524</v>
      </c>
      <c r="F38" s="61" t="s">
        <v>90</v>
      </c>
      <c r="G38" s="25" t="s">
        <v>90</v>
      </c>
      <c r="H38" s="26" t="s">
        <v>90</v>
      </c>
      <c r="I38" s="56" t="s">
        <v>90</v>
      </c>
      <c r="J38" s="24"/>
      <c r="K38" s="24"/>
      <c r="L38" s="24"/>
      <c r="M38" s="24"/>
      <c r="N38" s="24"/>
      <c r="O38" s="24"/>
      <c r="P38" s="24"/>
      <c r="Q38" s="24"/>
      <c r="R38" s="24"/>
    </row>
    <row r="39" spans="1:18" s="18" customFormat="1" ht="12.75" customHeight="1">
      <c r="A39" s="36" t="s">
        <v>40</v>
      </c>
      <c r="B39" s="46">
        <v>10898</v>
      </c>
      <c r="C39" s="46">
        <v>10235</v>
      </c>
      <c r="D39" s="46">
        <v>9886</v>
      </c>
      <c r="E39" s="47">
        <v>9317</v>
      </c>
      <c r="F39" s="61" t="s">
        <v>90</v>
      </c>
      <c r="G39" s="25" t="s">
        <v>90</v>
      </c>
      <c r="H39" s="26" t="s">
        <v>90</v>
      </c>
      <c r="I39" s="56" t="s">
        <v>90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2.75" customHeight="1">
      <c r="A40" s="36" t="s">
        <v>41</v>
      </c>
      <c r="B40" s="46">
        <v>12005</v>
      </c>
      <c r="C40" s="46">
        <v>11725</v>
      </c>
      <c r="D40" s="46">
        <v>11521</v>
      </c>
      <c r="E40" s="47">
        <v>11407</v>
      </c>
      <c r="F40" s="61" t="s">
        <v>90</v>
      </c>
      <c r="G40" s="25" t="s">
        <v>90</v>
      </c>
      <c r="H40" s="26" t="s">
        <v>90</v>
      </c>
      <c r="I40" s="56" t="s">
        <v>90</v>
      </c>
      <c r="J40" s="24"/>
      <c r="K40" s="24"/>
      <c r="L40" s="24"/>
      <c r="M40" s="24"/>
      <c r="N40" s="24"/>
      <c r="O40" s="24"/>
      <c r="P40" s="24"/>
      <c r="Q40" s="24"/>
      <c r="R40" s="24"/>
    </row>
    <row r="41" spans="1:18" s="18" customFormat="1" ht="12.75" customHeight="1">
      <c r="A41" s="37" t="s">
        <v>42</v>
      </c>
      <c r="B41" s="40">
        <v>17375</v>
      </c>
      <c r="C41" s="40">
        <v>15775</v>
      </c>
      <c r="D41" s="40">
        <v>14266</v>
      </c>
      <c r="E41" s="41">
        <v>12860</v>
      </c>
      <c r="F41" s="60" t="s">
        <v>90</v>
      </c>
      <c r="G41" s="27" t="s">
        <v>90</v>
      </c>
      <c r="H41" s="28" t="s">
        <v>90</v>
      </c>
      <c r="I41" s="54" t="s">
        <v>90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2.75" customHeight="1">
      <c r="A42" s="36" t="s">
        <v>43</v>
      </c>
      <c r="B42" s="46">
        <v>17375</v>
      </c>
      <c r="C42" s="46">
        <v>15775</v>
      </c>
      <c r="D42" s="46">
        <v>14266</v>
      </c>
      <c r="E42" s="47">
        <v>12860</v>
      </c>
      <c r="F42" s="59" t="s">
        <v>90</v>
      </c>
      <c r="G42" s="25" t="s">
        <v>90</v>
      </c>
      <c r="H42" s="26" t="s">
        <v>90</v>
      </c>
      <c r="I42" s="56" t="s">
        <v>90</v>
      </c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2.75" customHeight="1">
      <c r="A43" s="37" t="s">
        <v>44</v>
      </c>
      <c r="B43" s="40">
        <v>41199</v>
      </c>
      <c r="C43" s="40">
        <v>38894</v>
      </c>
      <c r="D43" s="40">
        <v>36740</v>
      </c>
      <c r="E43" s="41">
        <v>34329</v>
      </c>
      <c r="F43" s="60" t="s">
        <v>90</v>
      </c>
      <c r="G43" s="27" t="s">
        <v>90</v>
      </c>
      <c r="H43" s="28" t="s">
        <v>90</v>
      </c>
      <c r="I43" s="54" t="s">
        <v>90</v>
      </c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2.75" customHeight="1">
      <c r="A44" s="36" t="s">
        <v>45</v>
      </c>
      <c r="B44" s="46">
        <v>3472</v>
      </c>
      <c r="C44" s="46">
        <v>3238</v>
      </c>
      <c r="D44" s="46">
        <v>3019</v>
      </c>
      <c r="E44" s="47">
        <v>2714</v>
      </c>
      <c r="F44" s="59" t="s">
        <v>90</v>
      </c>
      <c r="G44" s="25" t="s">
        <v>90</v>
      </c>
      <c r="H44" s="26" t="s">
        <v>90</v>
      </c>
      <c r="I44" s="56" t="s">
        <v>90</v>
      </c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2.75" customHeight="1">
      <c r="A45" s="36" t="s">
        <v>46</v>
      </c>
      <c r="B45" s="46">
        <v>7307</v>
      </c>
      <c r="C45" s="46">
        <v>7165</v>
      </c>
      <c r="D45" s="46">
        <v>7041</v>
      </c>
      <c r="E45" s="47">
        <v>7079</v>
      </c>
      <c r="F45" s="59" t="s">
        <v>90</v>
      </c>
      <c r="G45" s="25" t="s">
        <v>90</v>
      </c>
      <c r="H45" s="26" t="s">
        <v>90</v>
      </c>
      <c r="I45" s="56" t="s">
        <v>90</v>
      </c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2.75" customHeight="1">
      <c r="A46" s="36" t="s">
        <v>47</v>
      </c>
      <c r="B46" s="46">
        <v>2566</v>
      </c>
      <c r="C46" s="46">
        <v>2376</v>
      </c>
      <c r="D46" s="46">
        <v>2220</v>
      </c>
      <c r="E46" s="47">
        <v>2049</v>
      </c>
      <c r="F46" s="59" t="s">
        <v>90</v>
      </c>
      <c r="G46" s="25" t="s">
        <v>90</v>
      </c>
      <c r="H46" s="26" t="s">
        <v>90</v>
      </c>
      <c r="I46" s="56" t="s">
        <v>90</v>
      </c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2.75" customHeight="1">
      <c r="A47" s="36" t="s">
        <v>48</v>
      </c>
      <c r="B47" s="46">
        <v>4785</v>
      </c>
      <c r="C47" s="46">
        <v>4285</v>
      </c>
      <c r="D47" s="46">
        <v>4098</v>
      </c>
      <c r="E47" s="47">
        <v>3664</v>
      </c>
      <c r="F47" s="59" t="s">
        <v>90</v>
      </c>
      <c r="G47" s="25" t="s">
        <v>90</v>
      </c>
      <c r="H47" s="26" t="s">
        <v>90</v>
      </c>
      <c r="I47" s="56" t="s">
        <v>90</v>
      </c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2.75" customHeight="1">
      <c r="A48" s="36" t="s">
        <v>49</v>
      </c>
      <c r="B48" s="46">
        <v>3584</v>
      </c>
      <c r="C48" s="46">
        <v>3424</v>
      </c>
      <c r="D48" s="46">
        <v>3081</v>
      </c>
      <c r="E48" s="47">
        <v>2847</v>
      </c>
      <c r="F48" s="59" t="s">
        <v>90</v>
      </c>
      <c r="G48" s="25" t="s">
        <v>90</v>
      </c>
      <c r="H48" s="26" t="s">
        <v>90</v>
      </c>
      <c r="I48" s="56" t="s">
        <v>90</v>
      </c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75" customHeight="1">
      <c r="A49" s="36" t="s">
        <v>50</v>
      </c>
      <c r="B49" s="46">
        <v>5343</v>
      </c>
      <c r="C49" s="46">
        <v>5065</v>
      </c>
      <c r="D49" s="46">
        <v>4695</v>
      </c>
      <c r="E49" s="47">
        <v>4335</v>
      </c>
      <c r="F49" s="59" t="s">
        <v>90</v>
      </c>
      <c r="G49" s="25" t="s">
        <v>90</v>
      </c>
      <c r="H49" s="26" t="s">
        <v>90</v>
      </c>
      <c r="I49" s="56" t="s">
        <v>90</v>
      </c>
      <c r="J49" s="24"/>
      <c r="K49" s="24"/>
      <c r="L49" s="24"/>
      <c r="M49" s="24"/>
      <c r="N49" s="24"/>
      <c r="O49" s="24"/>
      <c r="P49" s="24"/>
      <c r="Q49" s="24"/>
      <c r="R49" s="24"/>
    </row>
    <row r="50" spans="1:18" s="18" customFormat="1" ht="12.75" customHeight="1">
      <c r="A50" s="36" t="s">
        <v>51</v>
      </c>
      <c r="B50" s="46">
        <v>3095</v>
      </c>
      <c r="C50" s="46">
        <v>2924</v>
      </c>
      <c r="D50" s="46">
        <v>2783</v>
      </c>
      <c r="E50" s="47">
        <v>2481</v>
      </c>
      <c r="F50" s="59" t="s">
        <v>90</v>
      </c>
      <c r="G50" s="25" t="s">
        <v>90</v>
      </c>
      <c r="H50" s="26" t="s">
        <v>90</v>
      </c>
      <c r="I50" s="56" t="s">
        <v>90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 customHeight="1">
      <c r="A51" s="36" t="s">
        <v>52</v>
      </c>
      <c r="B51" s="46">
        <v>11047</v>
      </c>
      <c r="C51" s="46">
        <v>10417</v>
      </c>
      <c r="D51" s="46">
        <v>9803</v>
      </c>
      <c r="E51" s="47">
        <v>9160</v>
      </c>
      <c r="F51" s="59" t="s">
        <v>90</v>
      </c>
      <c r="G51" s="25" t="s">
        <v>90</v>
      </c>
      <c r="H51" s="26" t="s">
        <v>90</v>
      </c>
      <c r="I51" s="56" t="s">
        <v>90</v>
      </c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75" customHeight="1">
      <c r="A52" s="37" t="s">
        <v>53</v>
      </c>
      <c r="B52" s="40">
        <v>61378</v>
      </c>
      <c r="C52" s="40">
        <v>57917</v>
      </c>
      <c r="D52" s="40">
        <v>55407</v>
      </c>
      <c r="E52" s="41">
        <v>53071</v>
      </c>
      <c r="F52" s="60" t="s">
        <v>90</v>
      </c>
      <c r="G52" s="27" t="s">
        <v>90</v>
      </c>
      <c r="H52" s="28" t="s">
        <v>90</v>
      </c>
      <c r="I52" s="54" t="s">
        <v>90</v>
      </c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75" customHeight="1">
      <c r="A53" s="36" t="s">
        <v>54</v>
      </c>
      <c r="B53" s="46">
        <v>11367</v>
      </c>
      <c r="C53" s="46">
        <v>10883</v>
      </c>
      <c r="D53" s="46">
        <v>10216</v>
      </c>
      <c r="E53" s="47">
        <v>9700</v>
      </c>
      <c r="F53" s="59" t="s">
        <v>90</v>
      </c>
      <c r="G53" s="25" t="s">
        <v>90</v>
      </c>
      <c r="H53" s="26" t="s">
        <v>90</v>
      </c>
      <c r="I53" s="56" t="s">
        <v>90</v>
      </c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75" customHeight="1">
      <c r="A54" s="36" t="s">
        <v>55</v>
      </c>
      <c r="B54" s="46">
        <v>18726</v>
      </c>
      <c r="C54" s="46">
        <v>18011</v>
      </c>
      <c r="D54" s="46">
        <v>18267</v>
      </c>
      <c r="E54" s="47">
        <v>18241</v>
      </c>
      <c r="F54" s="59" t="s">
        <v>90</v>
      </c>
      <c r="G54" s="25" t="s">
        <v>90</v>
      </c>
      <c r="H54" s="26" t="s">
        <v>90</v>
      </c>
      <c r="I54" s="56" t="s">
        <v>90</v>
      </c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75" customHeight="1">
      <c r="A55" s="36" t="s">
        <v>56</v>
      </c>
      <c r="B55" s="46">
        <v>3117</v>
      </c>
      <c r="C55" s="46">
        <v>2856</v>
      </c>
      <c r="D55" s="46">
        <v>2625</v>
      </c>
      <c r="E55" s="47">
        <v>2521</v>
      </c>
      <c r="F55" s="59" t="s">
        <v>90</v>
      </c>
      <c r="G55" s="25" t="s">
        <v>90</v>
      </c>
      <c r="H55" s="26" t="s">
        <v>90</v>
      </c>
      <c r="I55" s="56" t="s">
        <v>90</v>
      </c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75" customHeight="1">
      <c r="A56" s="36" t="s">
        <v>57</v>
      </c>
      <c r="B56" s="46">
        <v>8294</v>
      </c>
      <c r="C56" s="46">
        <v>7565</v>
      </c>
      <c r="D56" s="46">
        <v>6935</v>
      </c>
      <c r="E56" s="47">
        <v>6546</v>
      </c>
      <c r="F56" s="59" t="s">
        <v>90</v>
      </c>
      <c r="G56" s="25" t="s">
        <v>90</v>
      </c>
      <c r="H56" s="26" t="s">
        <v>90</v>
      </c>
      <c r="I56" s="56" t="s">
        <v>90</v>
      </c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75" customHeight="1">
      <c r="A57" s="36" t="s">
        <v>58</v>
      </c>
      <c r="B57" s="46">
        <v>4429</v>
      </c>
      <c r="C57" s="46">
        <v>4044</v>
      </c>
      <c r="D57" s="46">
        <v>3748</v>
      </c>
      <c r="E57" s="47">
        <v>3431</v>
      </c>
      <c r="F57" s="59" t="s">
        <v>90</v>
      </c>
      <c r="G57" s="25" t="s">
        <v>90</v>
      </c>
      <c r="H57" s="26" t="s">
        <v>90</v>
      </c>
      <c r="I57" s="56" t="s">
        <v>90</v>
      </c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75" customHeight="1">
      <c r="A58" s="36" t="s">
        <v>59</v>
      </c>
      <c r="B58" s="46">
        <v>7070</v>
      </c>
      <c r="C58" s="46">
        <v>6508</v>
      </c>
      <c r="D58" s="46">
        <v>6009</v>
      </c>
      <c r="E58" s="47">
        <v>5533</v>
      </c>
      <c r="F58" s="59" t="s">
        <v>90</v>
      </c>
      <c r="G58" s="25" t="s">
        <v>90</v>
      </c>
      <c r="H58" s="26" t="s">
        <v>90</v>
      </c>
      <c r="I58" s="56" t="s">
        <v>90</v>
      </c>
      <c r="J58" s="24"/>
      <c r="K58" s="24"/>
      <c r="L58" s="24"/>
      <c r="M58" s="24"/>
      <c r="N58" s="24"/>
      <c r="O58" s="24"/>
      <c r="P58" s="24"/>
      <c r="Q58" s="24"/>
      <c r="R58" s="24"/>
    </row>
    <row r="59" spans="1:18" s="18" customFormat="1" ht="12.75" customHeight="1">
      <c r="A59" s="36" t="s">
        <v>60</v>
      </c>
      <c r="B59" s="46">
        <v>2911</v>
      </c>
      <c r="C59" s="46">
        <v>2780</v>
      </c>
      <c r="D59" s="46">
        <v>2760</v>
      </c>
      <c r="E59" s="47">
        <v>2611</v>
      </c>
      <c r="F59" s="59" t="s">
        <v>90</v>
      </c>
      <c r="G59" s="25" t="s">
        <v>90</v>
      </c>
      <c r="H59" s="26" t="s">
        <v>90</v>
      </c>
      <c r="I59" s="56" t="s">
        <v>90</v>
      </c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2.75" customHeight="1">
      <c r="A60" s="36" t="s">
        <v>61</v>
      </c>
      <c r="B60" s="46">
        <v>5464</v>
      </c>
      <c r="C60" s="46">
        <v>5270</v>
      </c>
      <c r="D60" s="46">
        <v>4847</v>
      </c>
      <c r="E60" s="47">
        <v>4488</v>
      </c>
      <c r="F60" s="59" t="s">
        <v>90</v>
      </c>
      <c r="G60" s="25" t="s">
        <v>90</v>
      </c>
      <c r="H60" s="26" t="s">
        <v>90</v>
      </c>
      <c r="I60" s="56" t="s">
        <v>90</v>
      </c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75" customHeight="1">
      <c r="A61" s="37" t="s">
        <v>62</v>
      </c>
      <c r="B61" s="40">
        <v>12739</v>
      </c>
      <c r="C61" s="40">
        <v>12234</v>
      </c>
      <c r="D61" s="40">
        <v>11622</v>
      </c>
      <c r="E61" s="41">
        <v>11200</v>
      </c>
      <c r="F61" s="62" t="s">
        <v>90</v>
      </c>
      <c r="G61" s="27" t="s">
        <v>90</v>
      </c>
      <c r="H61" s="28" t="s">
        <v>90</v>
      </c>
      <c r="I61" s="54" t="s">
        <v>90</v>
      </c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75" customHeight="1">
      <c r="A62" s="36" t="s">
        <v>63</v>
      </c>
      <c r="B62" s="46">
        <v>4167</v>
      </c>
      <c r="C62" s="46">
        <v>4006</v>
      </c>
      <c r="D62" s="46">
        <v>3818</v>
      </c>
      <c r="E62" s="47">
        <v>3584</v>
      </c>
      <c r="F62" s="59" t="s">
        <v>90</v>
      </c>
      <c r="G62" s="25" t="s">
        <v>90</v>
      </c>
      <c r="H62" s="26" t="s">
        <v>90</v>
      </c>
      <c r="I62" s="56" t="s">
        <v>90</v>
      </c>
      <c r="J62" s="24"/>
      <c r="K62" s="24"/>
      <c r="L62" s="24"/>
      <c r="M62" s="24"/>
      <c r="N62" s="24"/>
      <c r="O62" s="24"/>
      <c r="P62" s="24"/>
      <c r="Q62" s="24"/>
      <c r="R62" s="24"/>
    </row>
    <row r="63" spans="1:18" s="18" customFormat="1" ht="12.75" customHeight="1">
      <c r="A63" s="36" t="s">
        <v>64</v>
      </c>
      <c r="B63" s="46">
        <v>5311</v>
      </c>
      <c r="C63" s="46">
        <v>5116</v>
      </c>
      <c r="D63" s="46">
        <v>4850</v>
      </c>
      <c r="E63" s="47">
        <v>4725</v>
      </c>
      <c r="F63" s="59" t="s">
        <v>90</v>
      </c>
      <c r="G63" s="25" t="s">
        <v>90</v>
      </c>
      <c r="H63" s="26" t="s">
        <v>90</v>
      </c>
      <c r="I63" s="56" t="s">
        <v>90</v>
      </c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2.75" customHeight="1">
      <c r="A64" s="36" t="s">
        <v>65</v>
      </c>
      <c r="B64" s="46">
        <v>3261</v>
      </c>
      <c r="C64" s="46">
        <v>3112</v>
      </c>
      <c r="D64" s="46">
        <v>2954</v>
      </c>
      <c r="E64" s="47">
        <v>2891</v>
      </c>
      <c r="F64" s="59" t="s">
        <v>90</v>
      </c>
      <c r="G64" s="25" t="s">
        <v>90</v>
      </c>
      <c r="H64" s="26" t="s">
        <v>90</v>
      </c>
      <c r="I64" s="56" t="s">
        <v>90</v>
      </c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75" customHeight="1">
      <c r="A65" s="37" t="s">
        <v>66</v>
      </c>
      <c r="B65" s="40">
        <v>35751</v>
      </c>
      <c r="C65" s="40">
        <v>33755</v>
      </c>
      <c r="D65" s="40">
        <v>31681</v>
      </c>
      <c r="E65" s="41">
        <v>30554</v>
      </c>
      <c r="F65" s="42">
        <v>29384</v>
      </c>
      <c r="G65" s="15">
        <v>557.85</v>
      </c>
      <c r="H65" s="16">
        <f>F65/G65</f>
        <v>52.673657793313616</v>
      </c>
      <c r="I65" s="57">
        <v>9967</v>
      </c>
      <c r="J65" s="24"/>
      <c r="K65" s="24"/>
      <c r="L65" s="24"/>
      <c r="M65" s="24"/>
      <c r="N65" s="24"/>
      <c r="O65" s="24"/>
      <c r="P65" s="24"/>
      <c r="Q65" s="24"/>
      <c r="R65" s="24"/>
    </row>
    <row r="66" spans="1:18" s="18" customFormat="1" ht="12.75" customHeight="1">
      <c r="A66" s="36" t="s">
        <v>67</v>
      </c>
      <c r="B66" s="46">
        <v>13672</v>
      </c>
      <c r="C66" s="46">
        <v>12848</v>
      </c>
      <c r="D66" s="46">
        <v>12022</v>
      </c>
      <c r="E66" s="47">
        <v>11566</v>
      </c>
      <c r="F66" s="48">
        <v>11108</v>
      </c>
      <c r="G66" s="29">
        <v>271.41</v>
      </c>
      <c r="H66" s="30">
        <f>F66/G66</f>
        <v>40.927010795475475</v>
      </c>
      <c r="I66" s="49">
        <v>3638</v>
      </c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2.75" customHeight="1">
      <c r="A67" s="36" t="s">
        <v>68</v>
      </c>
      <c r="B67" s="46">
        <v>22079</v>
      </c>
      <c r="C67" s="46">
        <v>20907</v>
      </c>
      <c r="D67" s="46">
        <v>19659</v>
      </c>
      <c r="E67" s="47">
        <v>18988</v>
      </c>
      <c r="F67" s="48">
        <v>18276</v>
      </c>
      <c r="G67" s="22">
        <v>286.44</v>
      </c>
      <c r="H67" s="23">
        <f>F67/G67</f>
        <v>63.803937997486386</v>
      </c>
      <c r="I67" s="49">
        <v>6329</v>
      </c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75" customHeight="1">
      <c r="A68" s="37" t="s">
        <v>69</v>
      </c>
      <c r="B68" s="40">
        <v>17925</v>
      </c>
      <c r="C68" s="40">
        <v>16885</v>
      </c>
      <c r="D68" s="40">
        <v>15927</v>
      </c>
      <c r="E68" s="41">
        <v>14862</v>
      </c>
      <c r="F68" s="53" t="s">
        <v>90</v>
      </c>
      <c r="G68" s="19" t="s">
        <v>90</v>
      </c>
      <c r="H68" s="20" t="s">
        <v>90</v>
      </c>
      <c r="I68" s="54" t="s">
        <v>90</v>
      </c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75" customHeight="1">
      <c r="A69" s="36" t="s">
        <v>70</v>
      </c>
      <c r="B69" s="46">
        <v>1907</v>
      </c>
      <c r="C69" s="46">
        <v>1834</v>
      </c>
      <c r="D69" s="46">
        <v>1687</v>
      </c>
      <c r="E69" s="47">
        <v>1646</v>
      </c>
      <c r="F69" s="55" t="s">
        <v>90</v>
      </c>
      <c r="G69" s="22" t="s">
        <v>90</v>
      </c>
      <c r="H69" s="23" t="s">
        <v>90</v>
      </c>
      <c r="I69" s="56" t="s">
        <v>90</v>
      </c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75" customHeight="1">
      <c r="A70" s="36" t="s">
        <v>71</v>
      </c>
      <c r="B70" s="46">
        <v>1587</v>
      </c>
      <c r="C70" s="46">
        <v>1505</v>
      </c>
      <c r="D70" s="46">
        <v>1360</v>
      </c>
      <c r="E70" s="47">
        <v>1338</v>
      </c>
      <c r="F70" s="55" t="s">
        <v>90</v>
      </c>
      <c r="G70" s="22" t="s">
        <v>90</v>
      </c>
      <c r="H70" s="23" t="s">
        <v>90</v>
      </c>
      <c r="I70" s="56" t="s">
        <v>90</v>
      </c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75" customHeight="1">
      <c r="A71" s="36" t="s">
        <v>72</v>
      </c>
      <c r="B71" s="46">
        <v>1535</v>
      </c>
      <c r="C71" s="46">
        <v>1475</v>
      </c>
      <c r="D71" s="46">
        <v>1407</v>
      </c>
      <c r="E71" s="47">
        <v>1308</v>
      </c>
      <c r="F71" s="55" t="s">
        <v>90</v>
      </c>
      <c r="G71" s="22" t="s">
        <v>90</v>
      </c>
      <c r="H71" s="23" t="s">
        <v>90</v>
      </c>
      <c r="I71" s="56" t="s">
        <v>90</v>
      </c>
      <c r="J71" s="24"/>
      <c r="K71" s="24"/>
      <c r="L71" s="24"/>
      <c r="M71" s="24"/>
      <c r="N71" s="24"/>
      <c r="O71" s="24"/>
      <c r="P71" s="24"/>
      <c r="Q71" s="24"/>
      <c r="R71" s="24"/>
    </row>
    <row r="72" spans="1:18" s="18" customFormat="1" ht="12.75" customHeight="1">
      <c r="A72" s="36" t="s">
        <v>73</v>
      </c>
      <c r="B72" s="46">
        <v>4727</v>
      </c>
      <c r="C72" s="46">
        <v>4373</v>
      </c>
      <c r="D72" s="46">
        <v>4226</v>
      </c>
      <c r="E72" s="47">
        <v>3910</v>
      </c>
      <c r="F72" s="55" t="s">
        <v>90</v>
      </c>
      <c r="G72" s="22" t="s">
        <v>90</v>
      </c>
      <c r="H72" s="23" t="s">
        <v>90</v>
      </c>
      <c r="I72" s="56" t="s">
        <v>90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2.75" customHeight="1">
      <c r="A73" s="36" t="s">
        <v>74</v>
      </c>
      <c r="B73" s="46">
        <v>8169</v>
      </c>
      <c r="C73" s="46">
        <v>7698</v>
      </c>
      <c r="D73" s="46">
        <v>7247</v>
      </c>
      <c r="E73" s="47">
        <v>6660</v>
      </c>
      <c r="F73" s="55" t="s">
        <v>90</v>
      </c>
      <c r="G73" s="22" t="s">
        <v>90</v>
      </c>
      <c r="H73" s="23" t="s">
        <v>90</v>
      </c>
      <c r="I73" s="56" t="s">
        <v>90</v>
      </c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2.75" customHeight="1">
      <c r="A74" s="37" t="s">
        <v>75</v>
      </c>
      <c r="B74" s="40">
        <v>21476</v>
      </c>
      <c r="C74" s="40">
        <v>20577</v>
      </c>
      <c r="D74" s="40">
        <v>19564</v>
      </c>
      <c r="E74" s="41">
        <v>18534</v>
      </c>
      <c r="F74" s="53" t="s">
        <v>90</v>
      </c>
      <c r="G74" s="19" t="s">
        <v>90</v>
      </c>
      <c r="H74" s="20" t="s">
        <v>90</v>
      </c>
      <c r="I74" s="54" t="s">
        <v>90</v>
      </c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2.75" customHeight="1">
      <c r="A75" s="36" t="s">
        <v>76</v>
      </c>
      <c r="B75" s="46">
        <v>5531</v>
      </c>
      <c r="C75" s="46">
        <v>5541</v>
      </c>
      <c r="D75" s="46">
        <v>5663</v>
      </c>
      <c r="E75" s="46">
        <v>5713</v>
      </c>
      <c r="F75" s="52" t="s">
        <v>90</v>
      </c>
      <c r="G75" s="22" t="s">
        <v>90</v>
      </c>
      <c r="H75" s="23" t="s">
        <v>90</v>
      </c>
      <c r="I75" s="56" t="s">
        <v>90</v>
      </c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2.75" customHeight="1">
      <c r="A76" s="39" t="s">
        <v>77</v>
      </c>
      <c r="B76" s="46">
        <v>4861</v>
      </c>
      <c r="C76" s="46">
        <v>4632</v>
      </c>
      <c r="D76" s="46">
        <v>4173</v>
      </c>
      <c r="E76" s="46">
        <v>3910</v>
      </c>
      <c r="F76" s="52" t="s">
        <v>90</v>
      </c>
      <c r="G76" s="22" t="s">
        <v>90</v>
      </c>
      <c r="H76" s="23" t="s">
        <v>90</v>
      </c>
      <c r="I76" s="56" t="s">
        <v>90</v>
      </c>
      <c r="J76" s="24"/>
      <c r="K76" s="24"/>
      <c r="L76" s="24"/>
      <c r="M76" s="24"/>
      <c r="N76" s="24"/>
      <c r="O76" s="24"/>
      <c r="P76" s="24"/>
      <c r="Q76" s="24"/>
      <c r="R76" s="24"/>
    </row>
    <row r="77" spans="1:18" s="18" customFormat="1" ht="12.75" customHeight="1">
      <c r="A77" s="36" t="s">
        <v>78</v>
      </c>
      <c r="B77" s="46">
        <v>6669</v>
      </c>
      <c r="C77" s="46">
        <v>6335</v>
      </c>
      <c r="D77" s="46">
        <v>5934</v>
      </c>
      <c r="E77" s="46">
        <v>5459</v>
      </c>
      <c r="F77" s="52" t="s">
        <v>90</v>
      </c>
      <c r="G77" s="22" t="s">
        <v>90</v>
      </c>
      <c r="H77" s="23" t="s">
        <v>90</v>
      </c>
      <c r="I77" s="56" t="s">
        <v>90</v>
      </c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2.75" customHeight="1">
      <c r="A78" s="36" t="s">
        <v>79</v>
      </c>
      <c r="B78" s="46">
        <v>4415</v>
      </c>
      <c r="C78" s="46">
        <v>4069</v>
      </c>
      <c r="D78" s="46">
        <v>3794</v>
      </c>
      <c r="E78" s="46">
        <v>3452</v>
      </c>
      <c r="F78" s="52" t="s">
        <v>90</v>
      </c>
      <c r="G78" s="22" t="s">
        <v>90</v>
      </c>
      <c r="H78" s="23" t="s">
        <v>90</v>
      </c>
      <c r="I78" s="56" t="s">
        <v>90</v>
      </c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2.75" customHeight="1">
      <c r="A79" s="37" t="s">
        <v>80</v>
      </c>
      <c r="B79" s="40">
        <v>15743</v>
      </c>
      <c r="C79" s="40">
        <v>14712</v>
      </c>
      <c r="D79" s="40">
        <v>13787</v>
      </c>
      <c r="E79" s="41">
        <v>13037</v>
      </c>
      <c r="F79" s="53" t="s">
        <v>90</v>
      </c>
      <c r="G79" s="19" t="s">
        <v>90</v>
      </c>
      <c r="H79" s="20" t="s">
        <v>90</v>
      </c>
      <c r="I79" s="54" t="s">
        <v>90</v>
      </c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5" customHeight="1">
      <c r="A80" s="36" t="s">
        <v>81</v>
      </c>
      <c r="B80" s="46">
        <v>6153</v>
      </c>
      <c r="C80" s="46">
        <v>5711</v>
      </c>
      <c r="D80" s="46">
        <v>5339</v>
      </c>
      <c r="E80" s="47">
        <v>5003</v>
      </c>
      <c r="F80" s="55" t="s">
        <v>90</v>
      </c>
      <c r="G80" s="22" t="s">
        <v>90</v>
      </c>
      <c r="H80" s="23" t="s">
        <v>90</v>
      </c>
      <c r="I80" s="56" t="s">
        <v>90</v>
      </c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4.25" customHeight="1">
      <c r="A81" s="38" t="s">
        <v>82</v>
      </c>
      <c r="B81" s="63">
        <v>9590</v>
      </c>
      <c r="C81" s="63">
        <v>9001</v>
      </c>
      <c r="D81" s="63">
        <v>8448</v>
      </c>
      <c r="E81" s="64">
        <v>8034</v>
      </c>
      <c r="F81" s="65" t="s">
        <v>90</v>
      </c>
      <c r="G81" s="31" t="s">
        <v>90</v>
      </c>
      <c r="H81" s="32" t="s">
        <v>90</v>
      </c>
      <c r="I81" s="66" t="s">
        <v>90</v>
      </c>
      <c r="J81" s="24"/>
      <c r="K81" s="24"/>
      <c r="L81" s="24"/>
      <c r="M81" s="24"/>
      <c r="N81" s="24"/>
      <c r="O81" s="24"/>
      <c r="P81" s="24"/>
      <c r="Q81" s="24"/>
      <c r="R81" s="24"/>
    </row>
    <row r="82" spans="1:9" ht="12">
      <c r="A82" s="33" t="s">
        <v>93</v>
      </c>
      <c r="B82" s="24"/>
      <c r="C82" s="24"/>
      <c r="D82" s="24"/>
      <c r="E82" s="24"/>
      <c r="F82" s="24"/>
      <c r="G82" s="24"/>
      <c r="H82" s="24"/>
      <c r="I82" s="24"/>
    </row>
    <row r="83" spans="1:9" ht="12">
      <c r="A83" s="33" t="s">
        <v>92</v>
      </c>
      <c r="B83" s="24"/>
      <c r="C83" s="24"/>
      <c r="D83" s="24"/>
      <c r="E83" s="24"/>
      <c r="F83" s="24"/>
      <c r="G83" s="24"/>
      <c r="H83" s="24"/>
      <c r="I83" s="24"/>
    </row>
    <row r="84" ht="12">
      <c r="A84" s="67" t="s">
        <v>94</v>
      </c>
    </row>
    <row r="85" ht="12">
      <c r="A85" s="67"/>
    </row>
  </sheetData>
  <mergeCells count="5">
    <mergeCell ref="F4:F5"/>
    <mergeCell ref="E4:E5"/>
    <mergeCell ref="B4:B5"/>
    <mergeCell ref="C4:C5"/>
    <mergeCell ref="D4:D5"/>
  </mergeCells>
  <printOptions horizontalCentered="1"/>
  <pageMargins left="0.55" right="0.3937007874015748" top="0.3937007874015748" bottom="0.3937007874015748" header="0.2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2006-06-13T04:49:25Z</cp:lastPrinted>
  <dcterms:created xsi:type="dcterms:W3CDTF">2002-02-01T05:55:36Z</dcterms:created>
  <dcterms:modified xsi:type="dcterms:W3CDTF">2006-06-13T04:49:47Z</dcterms:modified>
  <cp:category/>
  <cp:version/>
  <cp:contentType/>
  <cp:contentStatus/>
</cp:coreProperties>
</file>