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'190C,D'!$A$1:$F$111</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<sst xmlns="http://schemas.openxmlformats.org/spreadsheetml/2006/main" count="122" uniqueCount="90">
  <si>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</si>
  <si>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</si>
  <si>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</si>
  <si>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</si>
  <si>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</si>
  <si>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</si>
  <si>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</si>
  <si>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</si>
  <si>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</si>
  <si>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</si>
  <si>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</si>
  <si>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</si>
  <si>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</si>
  <si>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</si>
  <si>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</si>
  <si>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</si>
  <si>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</si>
  <si>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</si>
  <si>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セメント</t>
  </si>
  <si>
    <t>その他窯業品</t>
  </si>
  <si>
    <t>石油製品</t>
  </si>
  <si>
    <t>化学薬品</t>
  </si>
  <si>
    <t>化学肥料</t>
  </si>
  <si>
    <t>染料･塗料･合成樹脂･       その他化学工業品</t>
  </si>
  <si>
    <t>紙・パルプ</t>
  </si>
  <si>
    <t>その他製造工業品</t>
  </si>
  <si>
    <t>金属くず</t>
  </si>
  <si>
    <t>D. 輸  入(県内主要港分)</t>
  </si>
  <si>
    <t>総数</t>
  </si>
  <si>
    <t>野菜・果物</t>
  </si>
  <si>
    <t>石炭</t>
  </si>
  <si>
    <t>原油</t>
  </si>
  <si>
    <t>りん鉱石</t>
  </si>
  <si>
    <t>ゴム製品</t>
  </si>
  <si>
    <t>木製品</t>
  </si>
  <si>
    <t>輸送用容器</t>
  </si>
  <si>
    <t>取合せ品</t>
  </si>
  <si>
    <t>　港、品目別海上貨物輸送トン数（続き）</t>
  </si>
  <si>
    <t>動植物性製造飼肥料</t>
  </si>
  <si>
    <t>輸送用容器</t>
  </si>
  <si>
    <t>その他非金属鉱物</t>
  </si>
  <si>
    <t>非鉄金属</t>
  </si>
  <si>
    <t>鋼材</t>
  </si>
  <si>
    <t>金属製品</t>
  </si>
  <si>
    <t>その他農産品</t>
  </si>
  <si>
    <t>製材</t>
  </si>
  <si>
    <t>鉄鉱石</t>
  </si>
  <si>
    <t>産業機械</t>
  </si>
  <si>
    <t>豆類</t>
  </si>
  <si>
    <t>石炭製品</t>
  </si>
  <si>
    <t>がん具</t>
  </si>
  <si>
    <t>その他製造工業品</t>
  </si>
  <si>
    <t>金属くず</t>
  </si>
  <si>
    <t>その他輸送機械</t>
  </si>
  <si>
    <t>完成自動車</t>
  </si>
  <si>
    <t>その他輸送用車輌</t>
  </si>
  <si>
    <t>自動車部品</t>
  </si>
  <si>
    <t>測量・光学・医療用機械</t>
  </si>
  <si>
    <t>その他機械</t>
  </si>
  <si>
    <t>液化石油ガス</t>
  </si>
  <si>
    <t>コークス</t>
  </si>
  <si>
    <t>その他繊維工業品</t>
  </si>
  <si>
    <t>文房具・運動娯楽用品・楽器</t>
  </si>
  <si>
    <t>再利用資材</t>
  </si>
  <si>
    <t>薪炭</t>
  </si>
  <si>
    <t>電気機械</t>
  </si>
  <si>
    <t>液化天然ガス</t>
  </si>
  <si>
    <t>製造食品</t>
  </si>
  <si>
    <t>飲料</t>
  </si>
  <si>
    <t>衣服・身廻品・はきもの</t>
  </si>
  <si>
    <t>家具装備品</t>
  </si>
  <si>
    <t>その他日用品</t>
  </si>
  <si>
    <t>木材チップ</t>
  </si>
  <si>
    <t>コークス</t>
  </si>
  <si>
    <t>重油</t>
  </si>
  <si>
    <t>糸及び紡績半製品</t>
  </si>
  <si>
    <t>取合せ品</t>
  </si>
  <si>
    <t>樹脂類</t>
  </si>
  <si>
    <t>その他石油製品</t>
  </si>
  <si>
    <t>紙・パルプ</t>
  </si>
  <si>
    <t>ゴム製品</t>
  </si>
  <si>
    <t>その他畜産物</t>
  </si>
  <si>
    <t>陶磁器</t>
  </si>
  <si>
    <t>セメント</t>
  </si>
  <si>
    <t>平成16年</t>
  </si>
  <si>
    <t>平成16年</t>
  </si>
  <si>
    <t>水産品</t>
  </si>
  <si>
    <t>資料：国土交通省「港湾統計(年報)｣</t>
  </si>
  <si>
    <t xml:space="preserve">      をもって１トンとし、重量又は容積においていずれか大なる方をもって計算したものである。</t>
  </si>
  <si>
    <t xml:space="preserve">  注）本表のトン数は原則としてフレート･トンによる｡すなわち容積は1.133立法メートル、重量は1,000キログラム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</si>
</sst>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1">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132"/>
  <sheetViews>
    <sheetView tabSelected="1" view="pageBreakPreview" zoomScale="150" zoomScaleSheetLayoutView="150" workbookViewId="0" topLeftCell="A1">
      <selection activeCell="A114" sqref="A114"/>
    </sheetView>
  </sheetViews>
  <sheetFormatPr defaultColWidth="8.66015625" defaultRowHeight="18"/>
  <cols>
    <col min="1" max="1" width="15.58203125" style="1" customWidth="1"/>
    <col min="2" max="2" width="12.58203125" style="2" customWidth="1"/>
    <col min="3" max="6" width="12.58203125" style="50" customWidth="1"/>
    <col min="7" max="16384" width="8.75" style="50" customWidth="1"/>
  </cols>
  <sheetData>
    <row r="1" spans="1:6" s="2" customFormat="1" ht="19.5" customHeight="1">
      <c r="A1" s="3" t="s">
        <v>37</v>
      </c>
      <c r="B1" s="4"/>
      <c r="C1" s="3"/>
      <c r="D1" s="3"/>
      <c r="E1" s="3"/>
      <c r="F1" s="3"/>
    </row>
    <row r="2" spans="1:6" s="10" customFormat="1" ht="15.75" customHeight="1" thickBot="1">
      <c r="A2" s="5" t="s">
        <v>0</v>
      </c>
      <c r="B2" s="6" t="s">
        <v>1</v>
      </c>
      <c r="C2" s="7"/>
      <c r="D2" s="8"/>
      <c r="E2" s="8"/>
      <c r="F2" s="9" t="s">
        <v>84</v>
      </c>
    </row>
    <row r="3" spans="1:6" s="14" customFormat="1" ht="13.5" customHeight="1" thickTop="1">
      <c r="A3" s="11" t="s">
        <v>2</v>
      </c>
      <c r="B3" s="11" t="s">
        <v>3</v>
      </c>
      <c r="C3" s="12" t="s">
        <v>4</v>
      </c>
      <c r="D3" s="12" t="s">
        <v>5</v>
      </c>
      <c r="E3" s="12" t="s">
        <v>6</v>
      </c>
      <c r="F3" s="13" t="s">
        <v>7</v>
      </c>
    </row>
    <row r="4" spans="1:10" s="18" customFormat="1" ht="13.5" customHeight="1">
      <c r="A4" s="15" t="s">
        <v>8</v>
      </c>
      <c r="B4" s="16">
        <f>SUM(C4:F4)</f>
        <v>7836571</v>
      </c>
      <c r="C4" s="16">
        <f>SUM(C6:C46)</f>
        <v>3478413</v>
      </c>
      <c r="D4" s="16">
        <f>SUM(D6:D46)</f>
        <v>2822386</v>
      </c>
      <c r="E4" s="16">
        <f>SUM(E6:E46)</f>
        <v>1095356</v>
      </c>
      <c r="F4" s="16">
        <f>SUM(F6:F46)</f>
        <v>440416</v>
      </c>
      <c r="G4" s="17"/>
      <c r="H4" s="17"/>
      <c r="I4" s="17"/>
      <c r="J4" s="17"/>
    </row>
    <row r="5" spans="1:10" s="18" customFormat="1" ht="13.5" customHeight="1">
      <c r="A5" s="15"/>
      <c r="B5" s="19"/>
      <c r="C5" s="16"/>
      <c r="D5" s="16"/>
      <c r="E5" s="16"/>
      <c r="F5" s="16"/>
      <c r="G5" s="17"/>
      <c r="H5" s="17"/>
      <c r="I5" s="17"/>
      <c r="J5" s="17"/>
    </row>
    <row r="6" spans="1:6" s="23" customFormat="1" ht="13.5" customHeight="1">
      <c r="A6" s="20" t="s">
        <v>9</v>
      </c>
      <c r="B6" s="19">
        <f aca="true" t="shared" si="0" ref="B6:B46">SUM(C6:F6)</f>
        <v>0</v>
      </c>
      <c r="C6" s="21">
        <v>0</v>
      </c>
      <c r="D6" s="21">
        <v>0</v>
      </c>
      <c r="E6" s="21">
        <v>0</v>
      </c>
      <c r="F6" s="22">
        <v>0</v>
      </c>
    </row>
    <row r="7" spans="1:6" s="23" customFormat="1" ht="13.5" customHeight="1">
      <c r="A7" s="20" t="s">
        <v>45</v>
      </c>
      <c r="B7" s="19">
        <f t="shared" si="0"/>
        <v>6</v>
      </c>
      <c r="C7" s="21">
        <v>6</v>
      </c>
      <c r="D7" s="21">
        <v>0</v>
      </c>
      <c r="E7" s="21">
        <v>0</v>
      </c>
      <c r="F7" s="22">
        <v>0</v>
      </c>
    </row>
    <row r="8" spans="1:6" s="23" customFormat="1" ht="13.5" customHeight="1">
      <c r="A8" s="20" t="s">
        <v>10</v>
      </c>
      <c r="B8" s="19">
        <f t="shared" si="0"/>
        <v>0</v>
      </c>
      <c r="C8" s="21">
        <v>0</v>
      </c>
      <c r="D8" s="21">
        <v>0</v>
      </c>
      <c r="E8" s="21">
        <v>0</v>
      </c>
      <c r="F8" s="22">
        <v>0</v>
      </c>
    </row>
    <row r="9" spans="1:6" s="23" customFormat="1" ht="13.5" customHeight="1">
      <c r="A9" s="20" t="s">
        <v>11</v>
      </c>
      <c r="B9" s="19">
        <f t="shared" si="0"/>
        <v>574353</v>
      </c>
      <c r="C9" s="24">
        <v>0</v>
      </c>
      <c r="D9" s="24">
        <v>0</v>
      </c>
      <c r="E9" s="24">
        <v>574353</v>
      </c>
      <c r="F9" s="24">
        <v>0</v>
      </c>
    </row>
    <row r="10" spans="1:6" s="23" customFormat="1" ht="13.5" customHeight="1">
      <c r="A10" s="20" t="s">
        <v>12</v>
      </c>
      <c r="B10" s="19">
        <f t="shared" si="0"/>
        <v>0</v>
      </c>
      <c r="C10" s="24">
        <v>0</v>
      </c>
      <c r="D10" s="24">
        <v>0</v>
      </c>
      <c r="E10" s="24">
        <v>0</v>
      </c>
      <c r="F10" s="24">
        <v>0</v>
      </c>
    </row>
    <row r="11" spans="1:6" s="23" customFormat="1" ht="13.5" customHeight="1">
      <c r="A11" s="20" t="s">
        <v>13</v>
      </c>
      <c r="B11" s="19">
        <f t="shared" si="0"/>
        <v>184200</v>
      </c>
      <c r="C11" s="24">
        <v>0</v>
      </c>
      <c r="D11" s="24">
        <v>184200</v>
      </c>
      <c r="E11" s="24">
        <v>0</v>
      </c>
      <c r="F11" s="24">
        <v>0</v>
      </c>
    </row>
    <row r="12" spans="1:6" s="23" customFormat="1" ht="13.5" customHeight="1">
      <c r="A12" s="20" t="s">
        <v>14</v>
      </c>
      <c r="B12" s="19">
        <f t="shared" si="0"/>
        <v>616196</v>
      </c>
      <c r="C12" s="24">
        <v>410641</v>
      </c>
      <c r="D12" s="24">
        <v>204355</v>
      </c>
      <c r="E12" s="24">
        <v>0</v>
      </c>
      <c r="F12" s="24">
        <v>1200</v>
      </c>
    </row>
    <row r="13" spans="1:6" s="23" customFormat="1" ht="13.5" customHeight="1">
      <c r="A13" s="20" t="s">
        <v>15</v>
      </c>
      <c r="B13" s="19">
        <f t="shared" si="0"/>
        <v>16</v>
      </c>
      <c r="C13" s="24">
        <v>16</v>
      </c>
      <c r="D13" s="24">
        <v>0</v>
      </c>
      <c r="E13" s="24">
        <v>0</v>
      </c>
      <c r="F13" s="24">
        <v>0</v>
      </c>
    </row>
    <row r="14" spans="1:6" s="23" customFormat="1" ht="13.5" customHeight="1">
      <c r="A14" s="20" t="s">
        <v>42</v>
      </c>
      <c r="B14" s="19">
        <f t="shared" si="0"/>
        <v>1763588</v>
      </c>
      <c r="C14" s="24">
        <v>1763588</v>
      </c>
      <c r="D14" s="24">
        <v>0</v>
      </c>
      <c r="E14" s="24">
        <v>0</v>
      </c>
      <c r="F14" s="24">
        <v>0</v>
      </c>
    </row>
    <row r="15" spans="1:6" s="23" customFormat="1" ht="13.5" customHeight="1">
      <c r="A15" s="20" t="s">
        <v>16</v>
      </c>
      <c r="B15" s="19">
        <f t="shared" si="0"/>
        <v>56637</v>
      </c>
      <c r="C15" s="24">
        <v>0</v>
      </c>
      <c r="D15" s="24">
        <v>0</v>
      </c>
      <c r="E15" s="24">
        <v>56637</v>
      </c>
      <c r="F15" s="24">
        <v>0</v>
      </c>
    </row>
    <row r="16" spans="1:6" s="23" customFormat="1" ht="13.5" customHeight="1">
      <c r="A16" s="20" t="s">
        <v>17</v>
      </c>
      <c r="B16" s="19">
        <f t="shared" si="0"/>
        <v>925</v>
      </c>
      <c r="C16" s="24">
        <v>925</v>
      </c>
      <c r="D16" s="24">
        <v>0</v>
      </c>
      <c r="E16" s="24">
        <v>0</v>
      </c>
      <c r="F16" s="24">
        <v>0</v>
      </c>
    </row>
    <row r="17" spans="1:6" s="23" customFormat="1" ht="13.5" customHeight="1">
      <c r="A17" s="25" t="s">
        <v>54</v>
      </c>
      <c r="B17" s="19">
        <f t="shared" si="0"/>
        <v>4218</v>
      </c>
      <c r="C17" s="24">
        <v>4218</v>
      </c>
      <c r="D17" s="24">
        <v>0</v>
      </c>
      <c r="E17" s="24">
        <v>0</v>
      </c>
      <c r="F17" s="24">
        <v>0</v>
      </c>
    </row>
    <row r="18" spans="1:6" s="23" customFormat="1" ht="13.5" customHeight="1">
      <c r="A18" s="25" t="s">
        <v>55</v>
      </c>
      <c r="B18" s="19">
        <f t="shared" si="0"/>
        <v>728</v>
      </c>
      <c r="C18" s="24">
        <v>728</v>
      </c>
      <c r="D18" s="24">
        <v>0</v>
      </c>
      <c r="E18" s="24">
        <v>0</v>
      </c>
      <c r="F18" s="24">
        <v>0</v>
      </c>
    </row>
    <row r="19" spans="1:6" s="23" customFormat="1" ht="13.5" customHeight="1">
      <c r="A19" s="25" t="s">
        <v>56</v>
      </c>
      <c r="B19" s="19">
        <f t="shared" si="0"/>
        <v>238</v>
      </c>
      <c r="C19" s="24">
        <v>238</v>
      </c>
      <c r="D19" s="24">
        <v>0</v>
      </c>
      <c r="E19" s="24">
        <v>0</v>
      </c>
      <c r="F19" s="24">
        <v>0</v>
      </c>
    </row>
    <row r="20" spans="1:6" s="23" customFormat="1" ht="13.5" customHeight="1">
      <c r="A20" s="25" t="s">
        <v>53</v>
      </c>
      <c r="B20" s="19">
        <f t="shared" si="0"/>
        <v>0</v>
      </c>
      <c r="C20" s="24">
        <v>0</v>
      </c>
      <c r="D20" s="24">
        <v>0</v>
      </c>
      <c r="E20" s="24">
        <v>0</v>
      </c>
      <c r="F20" s="24">
        <v>0</v>
      </c>
    </row>
    <row r="21" spans="1:6" s="23" customFormat="1" ht="13.5" customHeight="1">
      <c r="A21" s="20" t="s">
        <v>47</v>
      </c>
      <c r="B21" s="19">
        <f t="shared" si="0"/>
        <v>3016</v>
      </c>
      <c r="C21" s="24">
        <v>3016</v>
      </c>
      <c r="D21" s="24">
        <v>0</v>
      </c>
      <c r="E21" s="24">
        <v>0</v>
      </c>
      <c r="F21" s="24">
        <v>0</v>
      </c>
    </row>
    <row r="22" spans="1:6" s="23" customFormat="1" ht="13.5" customHeight="1">
      <c r="A22" s="20" t="s">
        <v>65</v>
      </c>
      <c r="B22" s="19">
        <f>SUM(C22:F22)</f>
        <v>0</v>
      </c>
      <c r="C22" s="24">
        <v>0</v>
      </c>
      <c r="D22" s="24">
        <v>0</v>
      </c>
      <c r="E22" s="24">
        <v>0</v>
      </c>
      <c r="F22" s="24">
        <v>0</v>
      </c>
    </row>
    <row r="23" spans="1:6" s="23" customFormat="1" ht="22.5" customHeight="1">
      <c r="A23" s="20" t="s">
        <v>57</v>
      </c>
      <c r="B23" s="19">
        <f t="shared" si="0"/>
        <v>0</v>
      </c>
      <c r="C23" s="24">
        <v>0</v>
      </c>
      <c r="D23" s="24">
        <v>0</v>
      </c>
      <c r="E23" s="24">
        <v>0</v>
      </c>
      <c r="F23" s="24">
        <v>0</v>
      </c>
    </row>
    <row r="24" spans="1:6" s="23" customFormat="1" ht="13.5" customHeight="1">
      <c r="A24" s="20" t="s">
        <v>58</v>
      </c>
      <c r="B24" s="19">
        <f t="shared" si="0"/>
        <v>19</v>
      </c>
      <c r="C24" s="24">
        <v>19</v>
      </c>
      <c r="D24" s="24">
        <v>0</v>
      </c>
      <c r="E24" s="24">
        <v>0</v>
      </c>
      <c r="F24" s="24">
        <v>0</v>
      </c>
    </row>
    <row r="25" spans="1:6" s="23" customFormat="1" ht="13.5" customHeight="1">
      <c r="A25" s="20" t="s">
        <v>18</v>
      </c>
      <c r="B25" s="19">
        <f t="shared" si="0"/>
        <v>1940997</v>
      </c>
      <c r="C25" s="24">
        <v>0</v>
      </c>
      <c r="D25" s="24">
        <v>1501781</v>
      </c>
      <c r="E25" s="24">
        <v>0</v>
      </c>
      <c r="F25" s="24">
        <v>439216</v>
      </c>
    </row>
    <row r="26" spans="1:6" s="23" customFormat="1" ht="13.5" customHeight="1">
      <c r="A26" s="20" t="s">
        <v>19</v>
      </c>
      <c r="B26" s="19">
        <f t="shared" si="0"/>
        <v>932050</v>
      </c>
      <c r="C26" s="24">
        <v>0</v>
      </c>
      <c r="D26" s="24">
        <v>932050</v>
      </c>
      <c r="E26" s="24">
        <v>0</v>
      </c>
      <c r="F26" s="24">
        <v>0</v>
      </c>
    </row>
    <row r="27" spans="1:6" s="23" customFormat="1" ht="13.5" customHeight="1">
      <c r="A27" s="20" t="s">
        <v>74</v>
      </c>
      <c r="B27" s="19">
        <f>SUM(C27:F27)</f>
        <v>32995</v>
      </c>
      <c r="C27" s="24">
        <v>32995</v>
      </c>
      <c r="D27" s="24">
        <v>0</v>
      </c>
      <c r="E27" s="24">
        <v>0</v>
      </c>
      <c r="F27" s="24">
        <v>0</v>
      </c>
    </row>
    <row r="28" spans="1:6" s="23" customFormat="1" ht="13.5" customHeight="1">
      <c r="A28" s="20" t="s">
        <v>20</v>
      </c>
      <c r="B28" s="19">
        <f t="shared" si="0"/>
        <v>108822</v>
      </c>
      <c r="C28" s="24">
        <v>108822</v>
      </c>
      <c r="D28" s="24">
        <v>0</v>
      </c>
      <c r="E28" s="24">
        <v>0</v>
      </c>
      <c r="F28" s="24">
        <v>0</v>
      </c>
    </row>
    <row r="29" spans="1:6" s="23" customFormat="1" ht="13.5" customHeight="1">
      <c r="A29" s="20" t="s">
        <v>59</v>
      </c>
      <c r="B29" s="19">
        <f t="shared" si="0"/>
        <v>8293</v>
      </c>
      <c r="C29" s="24">
        <v>8293</v>
      </c>
      <c r="D29" s="24">
        <v>0</v>
      </c>
      <c r="E29" s="24">
        <v>0</v>
      </c>
      <c r="F29" s="24">
        <v>0</v>
      </c>
    </row>
    <row r="30" spans="1:6" s="23" customFormat="1" ht="13.5" customHeight="1">
      <c r="A30" s="20" t="s">
        <v>60</v>
      </c>
      <c r="B30" s="19">
        <f t="shared" si="0"/>
        <v>0</v>
      </c>
      <c r="C30" s="24">
        <v>0</v>
      </c>
      <c r="D30" s="24">
        <v>0</v>
      </c>
      <c r="E30" s="24">
        <v>0</v>
      </c>
      <c r="F30" s="24">
        <v>0</v>
      </c>
    </row>
    <row r="31" spans="1:6" s="23" customFormat="1" ht="13.5" customHeight="1">
      <c r="A31" s="20" t="s">
        <v>21</v>
      </c>
      <c r="B31" s="19">
        <f t="shared" si="0"/>
        <v>1452217</v>
      </c>
      <c r="C31" s="24">
        <v>987851</v>
      </c>
      <c r="D31" s="24">
        <v>0</v>
      </c>
      <c r="E31" s="24">
        <v>464366</v>
      </c>
      <c r="F31" s="24">
        <v>0</v>
      </c>
    </row>
    <row r="32" spans="1:6" s="23" customFormat="1" ht="13.5" customHeight="1">
      <c r="A32" s="20" t="s">
        <v>22</v>
      </c>
      <c r="B32" s="19">
        <f t="shared" si="0"/>
        <v>3452</v>
      </c>
      <c r="C32" s="24">
        <v>3452</v>
      </c>
      <c r="D32" s="24">
        <v>0</v>
      </c>
      <c r="E32" s="24">
        <v>0</v>
      </c>
      <c r="F32" s="24">
        <v>0</v>
      </c>
    </row>
    <row r="33" spans="1:6" s="23" customFormat="1" ht="21">
      <c r="A33" s="26" t="s">
        <v>23</v>
      </c>
      <c r="B33" s="27">
        <f t="shared" si="0"/>
        <v>34010</v>
      </c>
      <c r="C33" s="28">
        <v>34010</v>
      </c>
      <c r="D33" s="24">
        <v>0</v>
      </c>
      <c r="E33" s="28">
        <v>0</v>
      </c>
      <c r="F33" s="24">
        <v>0</v>
      </c>
    </row>
    <row r="34" spans="1:6" s="23" customFormat="1" ht="13.5" customHeight="1">
      <c r="A34" s="29" t="s">
        <v>24</v>
      </c>
      <c r="B34" s="19">
        <f t="shared" si="0"/>
        <v>10294</v>
      </c>
      <c r="C34" s="24">
        <v>10294</v>
      </c>
      <c r="D34" s="24">
        <v>0</v>
      </c>
      <c r="E34" s="24">
        <v>0</v>
      </c>
      <c r="F34" s="24">
        <v>0</v>
      </c>
    </row>
    <row r="35" spans="1:6" s="23" customFormat="1" ht="13.5" customHeight="1">
      <c r="A35" s="29" t="s">
        <v>75</v>
      </c>
      <c r="B35" s="19">
        <f>SUM(C35:F35)</f>
        <v>0</v>
      </c>
      <c r="C35" s="24">
        <v>0</v>
      </c>
      <c r="D35" s="24">
        <v>0</v>
      </c>
      <c r="E35" s="24">
        <v>0</v>
      </c>
      <c r="F35" s="24">
        <v>0</v>
      </c>
    </row>
    <row r="36" spans="1:6" s="23" customFormat="1" ht="13.5" customHeight="1">
      <c r="A36" s="29" t="s">
        <v>61</v>
      </c>
      <c r="B36" s="19">
        <f t="shared" si="0"/>
        <v>78</v>
      </c>
      <c r="C36" s="24">
        <v>78</v>
      </c>
      <c r="D36" s="24">
        <v>0</v>
      </c>
      <c r="E36" s="24">
        <v>0</v>
      </c>
      <c r="F36" s="24">
        <v>0</v>
      </c>
    </row>
    <row r="37" spans="1:6" s="23" customFormat="1" ht="13.5" customHeight="1">
      <c r="A37" s="29" t="s">
        <v>67</v>
      </c>
      <c r="B37" s="19">
        <f>SUM(C37:F37)</f>
        <v>6</v>
      </c>
      <c r="C37" s="24">
        <v>6</v>
      </c>
      <c r="D37" s="24">
        <v>0</v>
      </c>
      <c r="E37" s="24">
        <v>0</v>
      </c>
      <c r="F37" s="24">
        <v>0</v>
      </c>
    </row>
    <row r="38" spans="1:6" s="23" customFormat="1" ht="21">
      <c r="A38" s="29" t="s">
        <v>62</v>
      </c>
      <c r="B38" s="19">
        <f t="shared" si="0"/>
        <v>50520</v>
      </c>
      <c r="C38" s="24">
        <v>50520</v>
      </c>
      <c r="D38" s="24">
        <v>0</v>
      </c>
      <c r="E38" s="24">
        <v>0</v>
      </c>
      <c r="F38" s="24">
        <v>0</v>
      </c>
    </row>
    <row r="39" spans="1:6" s="23" customFormat="1" ht="12">
      <c r="A39" s="29" t="s">
        <v>71</v>
      </c>
      <c r="B39" s="19">
        <f>SUM(C39:F39)</f>
        <v>0</v>
      </c>
      <c r="C39" s="24">
        <v>0</v>
      </c>
      <c r="D39" s="24">
        <v>0</v>
      </c>
      <c r="E39" s="24">
        <v>0</v>
      </c>
      <c r="F39" s="24">
        <v>0</v>
      </c>
    </row>
    <row r="40" spans="1:6" s="23" customFormat="1" ht="13.5" customHeight="1">
      <c r="A40" s="29" t="s">
        <v>80</v>
      </c>
      <c r="B40" s="19">
        <f t="shared" si="0"/>
        <v>0</v>
      </c>
      <c r="C40" s="24">
        <v>0</v>
      </c>
      <c r="D40" s="24">
        <v>0</v>
      </c>
      <c r="E40" s="24">
        <v>0</v>
      </c>
      <c r="F40" s="24">
        <v>0</v>
      </c>
    </row>
    <row r="41" spans="1:6" s="23" customFormat="1" ht="13.5" customHeight="1">
      <c r="A41" s="29" t="s">
        <v>25</v>
      </c>
      <c r="B41" s="19">
        <f t="shared" si="0"/>
        <v>191</v>
      </c>
      <c r="C41" s="24">
        <v>191</v>
      </c>
      <c r="D41" s="24">
        <v>0</v>
      </c>
      <c r="E41" s="24">
        <v>0</v>
      </c>
      <c r="F41" s="24">
        <v>0</v>
      </c>
    </row>
    <row r="42" spans="1:6" s="23" customFormat="1" ht="13.5" customHeight="1">
      <c r="A42" s="20" t="s">
        <v>26</v>
      </c>
      <c r="B42" s="19">
        <f t="shared" si="0"/>
        <v>51886</v>
      </c>
      <c r="C42" s="24">
        <v>51886</v>
      </c>
      <c r="D42" s="24">
        <v>0</v>
      </c>
      <c r="E42" s="24">
        <v>0</v>
      </c>
      <c r="F42" s="24">
        <v>0</v>
      </c>
    </row>
    <row r="43" spans="1:6" s="23" customFormat="1" ht="13.5" customHeight="1">
      <c r="A43" s="20" t="s">
        <v>38</v>
      </c>
      <c r="B43" s="19">
        <f t="shared" si="0"/>
        <v>0</v>
      </c>
      <c r="C43" s="24">
        <v>0</v>
      </c>
      <c r="D43" s="24">
        <v>0</v>
      </c>
      <c r="E43" s="24">
        <v>0</v>
      </c>
      <c r="F43" s="24">
        <v>0</v>
      </c>
    </row>
    <row r="44" spans="1:6" s="23" customFormat="1" ht="13.5" customHeight="1">
      <c r="A44" s="20" t="s">
        <v>63</v>
      </c>
      <c r="B44" s="19">
        <f t="shared" si="0"/>
        <v>4852</v>
      </c>
      <c r="C44" s="24">
        <v>4852</v>
      </c>
      <c r="D44" s="24">
        <v>0</v>
      </c>
      <c r="E44" s="24">
        <v>0</v>
      </c>
      <c r="F44" s="24">
        <v>0</v>
      </c>
    </row>
    <row r="45" spans="1:6" s="23" customFormat="1" ht="13.5" customHeight="1">
      <c r="A45" s="20" t="s">
        <v>39</v>
      </c>
      <c r="B45" s="19">
        <f t="shared" si="0"/>
        <v>315</v>
      </c>
      <c r="C45" s="24">
        <v>315</v>
      </c>
      <c r="D45" s="24">
        <v>0</v>
      </c>
      <c r="E45" s="24">
        <v>0</v>
      </c>
      <c r="F45" s="24">
        <v>0</v>
      </c>
    </row>
    <row r="46" spans="1:6" s="23" customFormat="1" ht="13.5" customHeight="1">
      <c r="A46" s="30" t="s">
        <v>76</v>
      </c>
      <c r="B46" s="31">
        <f t="shared" si="0"/>
        <v>1453</v>
      </c>
      <c r="C46" s="32">
        <v>1453</v>
      </c>
      <c r="D46" s="32">
        <v>0</v>
      </c>
      <c r="E46" s="32">
        <v>0</v>
      </c>
      <c r="F46" s="32">
        <v>0</v>
      </c>
    </row>
    <row r="47" spans="1:6" s="23" customFormat="1" ht="9.75" customHeight="1">
      <c r="A47" s="44" t="s">
        <v>87</v>
      </c>
      <c r="B47" s="33"/>
      <c r="C47" s="34"/>
      <c r="D47" s="34"/>
      <c r="E47" s="34"/>
      <c r="F47" s="34"/>
    </row>
    <row r="48" spans="1:6" s="23" customFormat="1" ht="9.75" customHeight="1">
      <c r="A48" s="47" t="s">
        <v>89</v>
      </c>
      <c r="B48" s="33"/>
      <c r="C48" s="34"/>
      <c r="D48" s="34"/>
      <c r="E48" s="34"/>
      <c r="F48" s="34"/>
    </row>
    <row r="49" spans="1:6" s="23" customFormat="1" ht="9.75" customHeight="1">
      <c r="A49" s="49" t="s">
        <v>88</v>
      </c>
      <c r="B49" s="33"/>
      <c r="C49" s="34"/>
      <c r="D49" s="34"/>
      <c r="E49" s="34"/>
      <c r="F49" s="34"/>
    </row>
    <row r="50" s="23" customFormat="1" ht="13.5" customHeight="1">
      <c r="A50" s="35"/>
    </row>
    <row r="51" spans="1:6" s="23" customFormat="1" ht="13.5" customHeight="1" thickBot="1">
      <c r="A51" s="5" t="s">
        <v>0</v>
      </c>
      <c r="B51" s="6" t="s">
        <v>27</v>
      </c>
      <c r="C51" s="36"/>
      <c r="D51" s="36"/>
      <c r="E51" s="37"/>
      <c r="F51" s="9" t="s">
        <v>85</v>
      </c>
    </row>
    <row r="52" spans="1:6" s="23" customFormat="1" ht="12.75" customHeight="1" thickTop="1">
      <c r="A52" s="11" t="s">
        <v>2</v>
      </c>
      <c r="B52" s="11" t="s">
        <v>3</v>
      </c>
      <c r="C52" s="12" t="s">
        <v>4</v>
      </c>
      <c r="D52" s="12" t="s">
        <v>5</v>
      </c>
      <c r="E52" s="38" t="s">
        <v>6</v>
      </c>
      <c r="F52" s="13" t="s">
        <v>7</v>
      </c>
    </row>
    <row r="53" spans="1:6" s="23" customFormat="1" ht="12.75" customHeight="1">
      <c r="A53" s="15" t="s">
        <v>28</v>
      </c>
      <c r="B53" s="16">
        <f>SUM(C53:F53)</f>
        <v>31989252</v>
      </c>
      <c r="C53" s="16">
        <f>SUM(C55:C108)</f>
        <v>29878910</v>
      </c>
      <c r="D53" s="16">
        <f>SUM(D55:D108)</f>
        <v>593943</v>
      </c>
      <c r="E53" s="16">
        <f>SUM(E55:E108)</f>
        <v>1195731</v>
      </c>
      <c r="F53" s="16">
        <f>SUM(F55:F108)</f>
        <v>320668</v>
      </c>
    </row>
    <row r="54" spans="1:6" s="23" customFormat="1" ht="12.75" customHeight="1">
      <c r="A54" s="15"/>
      <c r="B54" s="16"/>
      <c r="C54" s="16"/>
      <c r="D54" s="16"/>
      <c r="E54" s="16"/>
      <c r="F54" s="16"/>
    </row>
    <row r="55" spans="1:6" s="23" customFormat="1" ht="12.75" customHeight="1">
      <c r="A55" s="20" t="s">
        <v>48</v>
      </c>
      <c r="B55" s="19">
        <f>SUM(C55:F55)</f>
        <v>2251</v>
      </c>
      <c r="C55" s="39">
        <v>2251</v>
      </c>
      <c r="D55" s="39">
        <v>0</v>
      </c>
      <c r="E55" s="39">
        <v>0</v>
      </c>
      <c r="F55" s="39">
        <v>0</v>
      </c>
    </row>
    <row r="56" spans="1:6" s="23" customFormat="1" ht="12.75" customHeight="1">
      <c r="A56" s="20" t="s">
        <v>29</v>
      </c>
      <c r="B56" s="19">
        <f aca="true" t="shared" si="1" ref="B56:B108">SUM(C56:F56)</f>
        <v>0</v>
      </c>
      <c r="C56" s="39">
        <v>0</v>
      </c>
      <c r="D56" s="39">
        <v>0</v>
      </c>
      <c r="E56" s="39">
        <v>0</v>
      </c>
      <c r="F56" s="39">
        <v>0</v>
      </c>
    </row>
    <row r="57" spans="1:6" s="23" customFormat="1" ht="12.75" customHeight="1">
      <c r="A57" s="25" t="s">
        <v>44</v>
      </c>
      <c r="B57" s="19">
        <f>SUM(C57:F57)</f>
        <v>407</v>
      </c>
      <c r="C57" s="39">
        <v>407</v>
      </c>
      <c r="D57" s="39">
        <v>0</v>
      </c>
      <c r="E57" s="39">
        <v>0</v>
      </c>
      <c r="F57" s="39">
        <v>0</v>
      </c>
    </row>
    <row r="58" spans="1:6" s="23" customFormat="1" ht="12.75" customHeight="1">
      <c r="A58" s="20" t="s">
        <v>81</v>
      </c>
      <c r="B58" s="19">
        <f t="shared" si="1"/>
        <v>0</v>
      </c>
      <c r="C58" s="39">
        <v>0</v>
      </c>
      <c r="D58" s="39">
        <v>0</v>
      </c>
      <c r="E58" s="39">
        <v>0</v>
      </c>
      <c r="F58" s="39">
        <v>0</v>
      </c>
    </row>
    <row r="59" spans="1:6" s="23" customFormat="1" ht="12.75" customHeight="1">
      <c r="A59" s="20" t="s">
        <v>86</v>
      </c>
      <c r="B59" s="19">
        <f>SUM(C59:F59)</f>
        <v>51</v>
      </c>
      <c r="C59" s="39">
        <v>51</v>
      </c>
      <c r="D59" s="39">
        <v>0</v>
      </c>
      <c r="E59" s="39">
        <v>0</v>
      </c>
      <c r="F59" s="39">
        <v>0</v>
      </c>
    </row>
    <row r="60" spans="1:6" s="23" customFormat="1" ht="12.75" customHeight="1">
      <c r="A60" s="20" t="s">
        <v>9</v>
      </c>
      <c r="B60" s="19">
        <f t="shared" si="1"/>
        <v>34714</v>
      </c>
      <c r="C60" s="39">
        <v>11390</v>
      </c>
      <c r="D60" s="39">
        <v>0</v>
      </c>
      <c r="E60" s="39">
        <v>0</v>
      </c>
      <c r="F60" s="39">
        <v>23324</v>
      </c>
    </row>
    <row r="61" spans="1:6" s="23" customFormat="1" ht="12.75" customHeight="1">
      <c r="A61" s="20" t="s">
        <v>45</v>
      </c>
      <c r="B61" s="19">
        <f t="shared" si="1"/>
        <v>4406</v>
      </c>
      <c r="C61" s="39">
        <v>1621</v>
      </c>
      <c r="D61" s="39">
        <v>0</v>
      </c>
      <c r="E61" s="39">
        <v>0</v>
      </c>
      <c r="F61" s="39">
        <v>2785</v>
      </c>
    </row>
    <row r="62" spans="1:6" s="23" customFormat="1" ht="12.75" customHeight="1">
      <c r="A62" s="20" t="s">
        <v>72</v>
      </c>
      <c r="B62" s="19">
        <f t="shared" si="1"/>
        <v>125874</v>
      </c>
      <c r="C62" s="39">
        <v>0</v>
      </c>
      <c r="D62" s="39">
        <v>0</v>
      </c>
      <c r="E62" s="39">
        <v>0</v>
      </c>
      <c r="F62" s="39">
        <v>125874</v>
      </c>
    </row>
    <row r="63" spans="1:6" s="23" customFormat="1" ht="12.75" customHeight="1">
      <c r="A63" s="20" t="s">
        <v>77</v>
      </c>
      <c r="B63" s="19">
        <f>SUM(C63:F63)</f>
        <v>0</v>
      </c>
      <c r="C63" s="39">
        <v>0</v>
      </c>
      <c r="D63" s="39">
        <v>0</v>
      </c>
      <c r="E63" s="39">
        <v>0</v>
      </c>
      <c r="F63" s="39">
        <v>0</v>
      </c>
    </row>
    <row r="64" spans="1:6" s="23" customFormat="1" ht="12.75" customHeight="1">
      <c r="A64" s="25" t="s">
        <v>64</v>
      </c>
      <c r="B64" s="19">
        <f t="shared" si="1"/>
        <v>231</v>
      </c>
      <c r="C64" s="39">
        <v>231</v>
      </c>
      <c r="D64" s="39">
        <v>0</v>
      </c>
      <c r="E64" s="39">
        <v>0</v>
      </c>
      <c r="F64" s="39">
        <v>0</v>
      </c>
    </row>
    <row r="65" spans="1:6" s="23" customFormat="1" ht="12.75" customHeight="1">
      <c r="A65" s="25" t="s">
        <v>30</v>
      </c>
      <c r="B65" s="19">
        <f t="shared" si="1"/>
        <v>6416086</v>
      </c>
      <c r="C65" s="39">
        <v>5850803</v>
      </c>
      <c r="D65" s="39">
        <v>396598</v>
      </c>
      <c r="E65" s="39">
        <v>0</v>
      </c>
      <c r="F65" s="39">
        <v>168685</v>
      </c>
    </row>
    <row r="66" spans="1:6" s="23" customFormat="1" ht="12.75" customHeight="1">
      <c r="A66" s="25" t="s">
        <v>73</v>
      </c>
      <c r="B66" s="19">
        <f t="shared" si="1"/>
        <v>0</v>
      </c>
      <c r="C66" s="39">
        <v>0</v>
      </c>
      <c r="D66" s="39">
        <v>0</v>
      </c>
      <c r="E66" s="39">
        <v>0</v>
      </c>
      <c r="F66" s="39">
        <v>0</v>
      </c>
    </row>
    <row r="67" spans="1:6" s="23" customFormat="1" ht="12.75" customHeight="1">
      <c r="A67" s="25" t="s">
        <v>46</v>
      </c>
      <c r="B67" s="19">
        <f>SUM(C67:F67)</f>
        <v>11729903</v>
      </c>
      <c r="C67" s="39">
        <v>11729903</v>
      </c>
      <c r="D67" s="39">
        <v>0</v>
      </c>
      <c r="E67" s="39">
        <v>0</v>
      </c>
      <c r="F67" s="39">
        <v>0</v>
      </c>
    </row>
    <row r="68" spans="1:6" s="23" customFormat="1" ht="12.75" customHeight="1">
      <c r="A68" s="20" t="s">
        <v>11</v>
      </c>
      <c r="B68" s="19">
        <f t="shared" si="1"/>
        <v>1200270</v>
      </c>
      <c r="C68" s="39">
        <v>9115</v>
      </c>
      <c r="D68" s="39">
        <v>0</v>
      </c>
      <c r="E68" s="39">
        <v>1191155</v>
      </c>
      <c r="F68" s="39">
        <v>0</v>
      </c>
    </row>
    <row r="69" spans="1:6" s="23" customFormat="1" ht="12.75" customHeight="1">
      <c r="A69" s="25" t="s">
        <v>12</v>
      </c>
      <c r="B69" s="19">
        <f t="shared" si="1"/>
        <v>560</v>
      </c>
      <c r="C69" s="39">
        <v>560</v>
      </c>
      <c r="D69" s="39">
        <v>0</v>
      </c>
      <c r="E69" s="39">
        <v>0</v>
      </c>
      <c r="F69" s="39">
        <v>0</v>
      </c>
    </row>
    <row r="70" spans="1:6" s="23" customFormat="1" ht="12.75" customHeight="1">
      <c r="A70" s="25" t="s">
        <v>31</v>
      </c>
      <c r="B70" s="19">
        <f t="shared" si="1"/>
        <v>6246663</v>
      </c>
      <c r="C70" s="39">
        <v>6246663</v>
      </c>
      <c r="D70" s="39">
        <v>0</v>
      </c>
      <c r="E70" s="39">
        <v>0</v>
      </c>
      <c r="F70" s="39">
        <v>0</v>
      </c>
    </row>
    <row r="71" spans="1:6" s="23" customFormat="1" ht="12.75" customHeight="1">
      <c r="A71" s="25" t="s">
        <v>32</v>
      </c>
      <c r="B71" s="19">
        <f t="shared" si="1"/>
        <v>0</v>
      </c>
      <c r="C71" s="39">
        <v>0</v>
      </c>
      <c r="D71" s="39">
        <v>0</v>
      </c>
      <c r="E71" s="39">
        <v>0</v>
      </c>
      <c r="F71" s="39">
        <v>0</v>
      </c>
    </row>
    <row r="72" spans="1:6" s="23" customFormat="1" ht="12.75" customHeight="1">
      <c r="A72" s="25" t="s">
        <v>40</v>
      </c>
      <c r="B72" s="19">
        <f t="shared" si="1"/>
        <v>155536</v>
      </c>
      <c r="C72" s="39">
        <v>95124</v>
      </c>
      <c r="D72" s="39">
        <v>60412</v>
      </c>
      <c r="E72" s="39">
        <v>0</v>
      </c>
      <c r="F72" s="39">
        <v>0</v>
      </c>
    </row>
    <row r="73" spans="1:6" s="23" customFormat="1" ht="12.75" customHeight="1">
      <c r="A73" s="20" t="s">
        <v>15</v>
      </c>
      <c r="B73" s="19">
        <f t="shared" si="1"/>
        <v>160755</v>
      </c>
      <c r="C73" s="39">
        <v>160755</v>
      </c>
      <c r="D73" s="39">
        <v>0</v>
      </c>
      <c r="E73" s="39">
        <v>0</v>
      </c>
      <c r="F73" s="39">
        <v>0</v>
      </c>
    </row>
    <row r="74" spans="1:6" s="23" customFormat="1" ht="12.75" customHeight="1">
      <c r="A74" s="20" t="s">
        <v>42</v>
      </c>
      <c r="B74" s="19">
        <f>SUM(C74:F74)</f>
        <v>114684</v>
      </c>
      <c r="C74" s="39">
        <v>114684</v>
      </c>
      <c r="D74" s="39">
        <v>0</v>
      </c>
      <c r="E74" s="39">
        <v>0</v>
      </c>
      <c r="F74" s="39">
        <v>0</v>
      </c>
    </row>
    <row r="75" spans="1:6" s="23" customFormat="1" ht="12.75" customHeight="1">
      <c r="A75" s="25" t="s">
        <v>41</v>
      </c>
      <c r="B75" s="19">
        <f t="shared" si="1"/>
        <v>4574</v>
      </c>
      <c r="C75" s="39">
        <v>71</v>
      </c>
      <c r="D75" s="39">
        <v>0</v>
      </c>
      <c r="E75" s="39">
        <v>4503</v>
      </c>
      <c r="F75" s="39">
        <v>0</v>
      </c>
    </row>
    <row r="76" spans="1:6" s="23" customFormat="1" ht="12.75" customHeight="1">
      <c r="A76" s="25" t="s">
        <v>43</v>
      </c>
      <c r="B76" s="19">
        <f aca="true" t="shared" si="2" ref="B76:B82">SUM(C76:F76)</f>
        <v>314</v>
      </c>
      <c r="C76" s="39">
        <v>314</v>
      </c>
      <c r="D76" s="39">
        <v>0</v>
      </c>
      <c r="E76" s="39">
        <v>0</v>
      </c>
      <c r="F76" s="39">
        <v>0</v>
      </c>
    </row>
    <row r="77" spans="1:6" s="23" customFormat="1" ht="12.75" customHeight="1">
      <c r="A77" s="25" t="s">
        <v>53</v>
      </c>
      <c r="B77" s="19">
        <f t="shared" si="2"/>
        <v>321</v>
      </c>
      <c r="C77" s="39">
        <v>248</v>
      </c>
      <c r="D77" s="39">
        <v>0</v>
      </c>
      <c r="E77" s="39">
        <v>73</v>
      </c>
      <c r="F77" s="39">
        <v>0</v>
      </c>
    </row>
    <row r="78" spans="1:6" s="23" customFormat="1" ht="12.75" customHeight="1">
      <c r="A78" s="25" t="s">
        <v>47</v>
      </c>
      <c r="B78" s="19">
        <f t="shared" si="2"/>
        <v>291</v>
      </c>
      <c r="C78" s="39">
        <v>291</v>
      </c>
      <c r="D78" s="39">
        <v>0</v>
      </c>
      <c r="E78" s="39">
        <v>0</v>
      </c>
      <c r="F78" s="39">
        <v>0</v>
      </c>
    </row>
    <row r="79" spans="1:6" s="23" customFormat="1" ht="12.75" customHeight="1">
      <c r="A79" s="25" t="s">
        <v>65</v>
      </c>
      <c r="B79" s="19">
        <f t="shared" si="2"/>
        <v>0</v>
      </c>
      <c r="C79" s="39">
        <v>0</v>
      </c>
      <c r="D79" s="39">
        <v>0</v>
      </c>
      <c r="E79" s="39">
        <v>0</v>
      </c>
      <c r="F79" s="39">
        <v>0</v>
      </c>
    </row>
    <row r="80" spans="1:6" s="23" customFormat="1" ht="12.75" customHeight="1">
      <c r="A80" s="25" t="s">
        <v>58</v>
      </c>
      <c r="B80" s="19">
        <f t="shared" si="2"/>
        <v>0</v>
      </c>
      <c r="C80" s="39">
        <v>0</v>
      </c>
      <c r="D80" s="39">
        <v>0</v>
      </c>
      <c r="E80" s="39">
        <v>0</v>
      </c>
      <c r="F80" s="39">
        <v>0</v>
      </c>
    </row>
    <row r="81" spans="1:6" s="23" customFormat="1" ht="12.75" customHeight="1">
      <c r="A81" s="25" t="s">
        <v>82</v>
      </c>
      <c r="B81" s="19">
        <f t="shared" si="2"/>
        <v>0</v>
      </c>
      <c r="C81" s="39">
        <v>0</v>
      </c>
      <c r="D81" s="39">
        <v>0</v>
      </c>
      <c r="E81" s="39">
        <v>0</v>
      </c>
      <c r="F81" s="39">
        <v>0</v>
      </c>
    </row>
    <row r="82" spans="1:6" s="23" customFormat="1" ht="12.75" customHeight="1">
      <c r="A82" s="25" t="s">
        <v>83</v>
      </c>
      <c r="B82" s="19">
        <f t="shared" si="2"/>
        <v>122</v>
      </c>
      <c r="C82" s="39">
        <v>122</v>
      </c>
      <c r="D82" s="39">
        <v>0</v>
      </c>
      <c r="E82" s="39">
        <v>0</v>
      </c>
      <c r="F82" s="39">
        <v>0</v>
      </c>
    </row>
    <row r="83" spans="1:6" s="23" customFormat="1" ht="12.75" customHeight="1">
      <c r="A83" s="25" t="s">
        <v>19</v>
      </c>
      <c r="B83" s="19">
        <f t="shared" si="1"/>
        <v>0</v>
      </c>
      <c r="C83" s="39">
        <v>0</v>
      </c>
      <c r="D83" s="39">
        <v>0</v>
      </c>
      <c r="E83" s="39">
        <v>0</v>
      </c>
      <c r="F83" s="39">
        <v>0</v>
      </c>
    </row>
    <row r="84" spans="1:6" s="23" customFormat="1" ht="12.75" customHeight="1">
      <c r="A84" s="25" t="s">
        <v>74</v>
      </c>
      <c r="B84" s="19">
        <f>SUM(C84:F84)</f>
        <v>0</v>
      </c>
      <c r="C84" s="39">
        <v>0</v>
      </c>
      <c r="D84" s="39">
        <v>0</v>
      </c>
      <c r="E84" s="39">
        <v>0</v>
      </c>
      <c r="F84" s="39">
        <v>0</v>
      </c>
    </row>
    <row r="85" spans="1:6" s="23" customFormat="1" ht="12.75" customHeight="1">
      <c r="A85" s="20" t="s">
        <v>20</v>
      </c>
      <c r="B85" s="19">
        <f t="shared" si="1"/>
        <v>2526247</v>
      </c>
      <c r="C85" s="39">
        <v>2389314</v>
      </c>
      <c r="D85" s="39">
        <v>136933</v>
      </c>
      <c r="E85" s="39">
        <v>0</v>
      </c>
      <c r="F85" s="39">
        <v>0</v>
      </c>
    </row>
    <row r="86" spans="1:6" s="23" customFormat="1" ht="12.75" customHeight="1">
      <c r="A86" s="20" t="s">
        <v>66</v>
      </c>
      <c r="B86" s="19">
        <f t="shared" si="1"/>
        <v>1431056</v>
      </c>
      <c r="C86" s="39">
        <v>1431056</v>
      </c>
      <c r="D86" s="39">
        <v>0</v>
      </c>
      <c r="E86" s="39">
        <v>0</v>
      </c>
      <c r="F86" s="39">
        <v>0</v>
      </c>
    </row>
    <row r="87" spans="1:6" s="23" customFormat="1" ht="12.75" customHeight="1">
      <c r="A87" s="20" t="s">
        <v>59</v>
      </c>
      <c r="B87" s="19">
        <f t="shared" si="1"/>
        <v>834539</v>
      </c>
      <c r="C87" s="39">
        <v>834539</v>
      </c>
      <c r="D87" s="39">
        <v>0</v>
      </c>
      <c r="E87" s="39">
        <v>0</v>
      </c>
      <c r="F87" s="39">
        <v>0</v>
      </c>
    </row>
    <row r="88" spans="1:6" s="23" customFormat="1" ht="12.75" customHeight="1">
      <c r="A88" s="20" t="s">
        <v>78</v>
      </c>
      <c r="B88" s="19">
        <f>SUM(C88:F88)</f>
        <v>53359</v>
      </c>
      <c r="C88" s="39">
        <v>53359</v>
      </c>
      <c r="D88" s="39">
        <v>0</v>
      </c>
      <c r="E88" s="39">
        <v>0</v>
      </c>
      <c r="F88" s="39">
        <v>0</v>
      </c>
    </row>
    <row r="89" spans="1:6" s="23" customFormat="1" ht="12.75" customHeight="1">
      <c r="A89" s="20" t="s">
        <v>49</v>
      </c>
      <c r="B89" s="19">
        <f t="shared" si="1"/>
        <v>777820</v>
      </c>
      <c r="C89" s="39">
        <v>777820</v>
      </c>
      <c r="D89" s="39">
        <v>0</v>
      </c>
      <c r="E89" s="39">
        <v>0</v>
      </c>
      <c r="F89" s="39">
        <v>0</v>
      </c>
    </row>
    <row r="90" spans="1:6" s="23" customFormat="1" ht="12.75" customHeight="1">
      <c r="A90" s="20" t="s">
        <v>21</v>
      </c>
      <c r="B90" s="19">
        <f t="shared" si="1"/>
        <v>135607</v>
      </c>
      <c r="C90" s="39">
        <v>135607</v>
      </c>
      <c r="D90" s="39">
        <v>0</v>
      </c>
      <c r="E90" s="39">
        <v>0</v>
      </c>
      <c r="F90" s="39">
        <v>0</v>
      </c>
    </row>
    <row r="91" spans="1:6" s="23" customFormat="1" ht="12.75" customHeight="1">
      <c r="A91" s="20" t="s">
        <v>22</v>
      </c>
      <c r="B91" s="19">
        <f t="shared" si="1"/>
        <v>3077</v>
      </c>
      <c r="C91" s="39">
        <v>3077</v>
      </c>
      <c r="D91" s="39">
        <v>0</v>
      </c>
      <c r="E91" s="39">
        <v>0</v>
      </c>
      <c r="F91" s="39">
        <v>0</v>
      </c>
    </row>
    <row r="92" spans="1:6" s="23" customFormat="1" ht="21">
      <c r="A92" s="26" t="s">
        <v>23</v>
      </c>
      <c r="B92" s="27">
        <f t="shared" si="1"/>
        <v>5075</v>
      </c>
      <c r="C92" s="40">
        <v>5075</v>
      </c>
      <c r="D92" s="39">
        <v>0</v>
      </c>
      <c r="E92" s="39">
        <v>0</v>
      </c>
      <c r="F92" s="40">
        <v>0</v>
      </c>
    </row>
    <row r="93" spans="1:6" s="23" customFormat="1" ht="12.75" customHeight="1">
      <c r="A93" s="41" t="s">
        <v>79</v>
      </c>
      <c r="B93" s="27">
        <f t="shared" si="1"/>
        <v>16</v>
      </c>
      <c r="C93" s="40">
        <v>16</v>
      </c>
      <c r="D93" s="39">
        <v>0</v>
      </c>
      <c r="E93" s="39">
        <v>0</v>
      </c>
      <c r="F93" s="40">
        <v>0</v>
      </c>
    </row>
    <row r="94" spans="1:6" s="23" customFormat="1" ht="12.75" customHeight="1">
      <c r="A94" s="41" t="s">
        <v>61</v>
      </c>
      <c r="B94" s="27">
        <f>SUM(C94:F94)</f>
        <v>0</v>
      </c>
      <c r="C94" s="40">
        <v>0</v>
      </c>
      <c r="D94" s="39">
        <v>0</v>
      </c>
      <c r="E94" s="39">
        <v>0</v>
      </c>
      <c r="F94" s="40">
        <v>0</v>
      </c>
    </row>
    <row r="95" spans="1:6" s="23" customFormat="1" ht="12.75" customHeight="1">
      <c r="A95" s="41" t="s">
        <v>67</v>
      </c>
      <c r="B95" s="27">
        <f t="shared" si="1"/>
        <v>612</v>
      </c>
      <c r="C95" s="40">
        <v>612</v>
      </c>
      <c r="D95" s="39">
        <v>0</v>
      </c>
      <c r="E95" s="39">
        <v>0</v>
      </c>
      <c r="F95" s="40">
        <v>0</v>
      </c>
    </row>
    <row r="96" spans="1:6" s="23" customFormat="1" ht="12.75" customHeight="1">
      <c r="A96" s="41" t="s">
        <v>68</v>
      </c>
      <c r="B96" s="27">
        <f t="shared" si="1"/>
        <v>55</v>
      </c>
      <c r="C96" s="40">
        <v>55</v>
      </c>
      <c r="D96" s="39">
        <v>0</v>
      </c>
      <c r="E96" s="39">
        <v>0</v>
      </c>
      <c r="F96" s="40">
        <v>0</v>
      </c>
    </row>
    <row r="97" spans="1:6" s="23" customFormat="1" ht="12.75" customHeight="1">
      <c r="A97" s="20" t="s">
        <v>50</v>
      </c>
      <c r="B97" s="19">
        <f>SUM(C97:F97)</f>
        <v>0</v>
      </c>
      <c r="C97" s="39">
        <v>0</v>
      </c>
      <c r="D97" s="39">
        <v>0</v>
      </c>
      <c r="E97" s="39">
        <v>0</v>
      </c>
      <c r="F97" s="40">
        <v>0</v>
      </c>
    </row>
    <row r="98" spans="1:6" s="23" customFormat="1" ht="22.5" customHeight="1">
      <c r="A98" s="20" t="s">
        <v>69</v>
      </c>
      <c r="B98" s="19">
        <f>SUM(C98:F98)</f>
        <v>495</v>
      </c>
      <c r="C98" s="39">
        <v>495</v>
      </c>
      <c r="D98" s="39">
        <v>0</v>
      </c>
      <c r="E98" s="39">
        <v>0</v>
      </c>
      <c r="F98" s="40">
        <v>0</v>
      </c>
    </row>
    <row r="99" spans="1:6" s="23" customFormat="1" ht="21">
      <c r="A99" s="20" t="s">
        <v>62</v>
      </c>
      <c r="B99" s="19">
        <f>SUM(C99:F99)</f>
        <v>297</v>
      </c>
      <c r="C99" s="39">
        <v>297</v>
      </c>
      <c r="D99" s="39">
        <v>0</v>
      </c>
      <c r="E99" s="39">
        <v>0</v>
      </c>
      <c r="F99" s="40">
        <v>0</v>
      </c>
    </row>
    <row r="100" spans="1:6" s="23" customFormat="1" ht="12.75" customHeight="1">
      <c r="A100" s="20" t="s">
        <v>70</v>
      </c>
      <c r="B100" s="19">
        <f>SUM(C100:F100)</f>
        <v>964</v>
      </c>
      <c r="C100" s="39">
        <v>964</v>
      </c>
      <c r="D100" s="39">
        <v>0</v>
      </c>
      <c r="E100" s="39">
        <v>0</v>
      </c>
      <c r="F100" s="40">
        <v>0</v>
      </c>
    </row>
    <row r="101" spans="1:6" s="23" customFormat="1" ht="12.75" customHeight="1">
      <c r="A101" s="20" t="s">
        <v>71</v>
      </c>
      <c r="B101" s="19">
        <f t="shared" si="1"/>
        <v>920</v>
      </c>
      <c r="C101" s="39">
        <v>920</v>
      </c>
      <c r="D101" s="39">
        <v>0</v>
      </c>
      <c r="E101" s="39">
        <v>0</v>
      </c>
      <c r="F101" s="39">
        <v>0</v>
      </c>
    </row>
    <row r="102" spans="1:6" s="23" customFormat="1" ht="12.75" customHeight="1">
      <c r="A102" s="20" t="s">
        <v>33</v>
      </c>
      <c r="B102" s="19">
        <f t="shared" si="1"/>
        <v>12</v>
      </c>
      <c r="C102" s="39">
        <v>12</v>
      </c>
      <c r="D102" s="39">
        <v>0</v>
      </c>
      <c r="E102" s="39">
        <v>0</v>
      </c>
      <c r="F102" s="39">
        <v>0</v>
      </c>
    </row>
    <row r="103" spans="1:6" s="23" customFormat="1" ht="12.75" customHeight="1">
      <c r="A103" s="20" t="s">
        <v>34</v>
      </c>
      <c r="B103" s="19">
        <f t="shared" si="1"/>
        <v>53</v>
      </c>
      <c r="C103" s="39">
        <v>53</v>
      </c>
      <c r="D103" s="39">
        <v>0</v>
      </c>
      <c r="E103" s="39">
        <v>0</v>
      </c>
      <c r="F103" s="39">
        <v>0</v>
      </c>
    </row>
    <row r="104" spans="1:6" s="23" customFormat="1" ht="12.75" customHeight="1">
      <c r="A104" s="20" t="s">
        <v>51</v>
      </c>
      <c r="B104" s="19">
        <f t="shared" si="1"/>
        <v>1361</v>
      </c>
      <c r="C104" s="39">
        <v>1361</v>
      </c>
      <c r="D104" s="39">
        <v>0</v>
      </c>
      <c r="E104" s="39">
        <v>0</v>
      </c>
      <c r="F104" s="39">
        <v>0</v>
      </c>
    </row>
    <row r="105" spans="1:6" s="23" customFormat="1" ht="12.75" customHeight="1">
      <c r="A105" s="20" t="s">
        <v>52</v>
      </c>
      <c r="B105" s="19">
        <f>SUM(C105:F105)</f>
        <v>4949</v>
      </c>
      <c r="C105" s="39">
        <v>4949</v>
      </c>
      <c r="D105" s="39">
        <v>0</v>
      </c>
      <c r="E105" s="39">
        <v>0</v>
      </c>
      <c r="F105" s="39">
        <v>0</v>
      </c>
    </row>
    <row r="106" spans="1:6" s="23" customFormat="1" ht="12.75" customHeight="1">
      <c r="A106" s="20" t="s">
        <v>38</v>
      </c>
      <c r="B106" s="19">
        <f t="shared" si="1"/>
        <v>1453</v>
      </c>
      <c r="C106" s="39">
        <v>1453</v>
      </c>
      <c r="D106" s="39">
        <v>0</v>
      </c>
      <c r="E106" s="39">
        <v>0</v>
      </c>
      <c r="F106" s="39">
        <v>0</v>
      </c>
    </row>
    <row r="107" spans="1:6" s="23" customFormat="1" ht="12.75" customHeight="1">
      <c r="A107" s="20" t="s">
        <v>35</v>
      </c>
      <c r="B107" s="19">
        <f t="shared" si="1"/>
        <v>1512</v>
      </c>
      <c r="C107" s="39">
        <v>1512</v>
      </c>
      <c r="D107" s="39">
        <v>0</v>
      </c>
      <c r="E107" s="39">
        <v>0</v>
      </c>
      <c r="F107" s="39">
        <v>0</v>
      </c>
    </row>
    <row r="108" spans="1:6" s="23" customFormat="1" ht="12.75" customHeight="1">
      <c r="A108" s="30" t="s">
        <v>36</v>
      </c>
      <c r="B108" s="42">
        <f t="shared" si="1"/>
        <v>11760</v>
      </c>
      <c r="C108" s="43">
        <v>11760</v>
      </c>
      <c r="D108" s="43">
        <v>0</v>
      </c>
      <c r="E108" s="43">
        <v>0</v>
      </c>
      <c r="F108" s="43">
        <v>0</v>
      </c>
    </row>
    <row r="109" spans="1:6" s="23" customFormat="1" ht="12">
      <c r="A109" s="44" t="s">
        <v>87</v>
      </c>
      <c r="B109" s="44"/>
      <c r="C109" s="44"/>
      <c r="D109" s="45"/>
      <c r="E109" s="46"/>
      <c r="F109" s="45"/>
    </row>
    <row r="110" spans="1:6" s="23" customFormat="1" ht="12">
      <c r="A110" s="47" t="s">
        <v>89</v>
      </c>
      <c r="B110" s="44"/>
      <c r="C110" s="44"/>
      <c r="D110" s="44"/>
      <c r="E110" s="48"/>
      <c r="F110" s="44"/>
    </row>
    <row r="111" spans="1:6" s="23" customFormat="1" ht="12">
      <c r="A111" s="49" t="s">
        <v>88</v>
      </c>
      <c r="B111" s="44"/>
      <c r="C111" s="44"/>
      <c r="D111" s="44"/>
      <c r="E111" s="48"/>
      <c r="F111" s="44"/>
    </row>
    <row r="112" s="23" customFormat="1" ht="13.5" customHeight="1">
      <c r="A112" s="35"/>
    </row>
    <row r="113" s="23" customFormat="1" ht="13.5" customHeight="1">
      <c r="A113" s="35"/>
    </row>
    <row r="114" s="23" customFormat="1" ht="13.5" customHeight="1">
      <c r="A114" s="35"/>
    </row>
    <row r="115" s="23" customFormat="1" ht="13.5" customHeight="1">
      <c r="A115" s="35"/>
    </row>
    <row r="116" spans="1:6" s="23" customFormat="1" ht="13.5" customHeight="1">
      <c r="A116" s="35"/>
      <c r="B116" s="35"/>
      <c r="C116" s="35"/>
      <c r="D116" s="35"/>
      <c r="E116" s="35"/>
      <c r="F116" s="35"/>
    </row>
    <row r="117" ht="13.5" customHeight="1">
      <c r="A117" s="35"/>
    </row>
    <row r="118" ht="17.25">
      <c r="A118" s="35"/>
    </row>
    <row r="119" ht="17.25">
      <c r="A119" s="35"/>
    </row>
    <row r="120" ht="17.25">
      <c r="A120" s="35"/>
    </row>
    <row r="121" ht="17.25">
      <c r="A121" s="35"/>
    </row>
    <row r="122" ht="17.25">
      <c r="A122" s="35"/>
    </row>
    <row r="123" ht="17.25">
      <c r="A123" s="35"/>
    </row>
    <row r="124" ht="17.25">
      <c r="A124" s="35"/>
    </row>
    <row r="125" ht="17.25">
      <c r="A125" s="35"/>
    </row>
    <row r="126" ht="17.25">
      <c r="A126" s="35"/>
    </row>
    <row r="127" ht="17.25">
      <c r="A127" s="35"/>
    </row>
    <row r="128" ht="17.25">
      <c r="A128" s="35"/>
    </row>
    <row r="129" ht="17.25">
      <c r="A129" s="35"/>
    </row>
    <row r="130" ht="17.25">
      <c r="A130" s="35"/>
    </row>
    <row r="131" ht="17.25">
      <c r="A131" s="35"/>
    </row>
    <row r="132" ht="17.25">
      <c r="A132" s="35"/>
    </row>
  </sheetData>
  <printOptions/>
  <pageMargins left="0.3937007874015748" right="0.3937007874015748" top="0.35433070866141736" bottom="0.31496062992125984" header="0.5118110236220472" footer="0.5118110236220472"/>
  <pageSetup horizontalDpi="300" verticalDpi="300" orientation="portrait" paperSize="9" scale="95"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ok10717</cp:lastModifiedBy>
  <cp:lastPrinted>2006-03-03T07:14:19Z</cp:lastPrinted>
  <dcterms:created xsi:type="dcterms:W3CDTF">2002-02-04T04:25:01Z</dcterms:created>
  <dcterms:modified xsi:type="dcterms:W3CDTF">2007-06-25T07:05:36Z</dcterms:modified>
  <cp:category/>
  <cp:version/>
  <cp:contentType/>
  <cp:contentStatus/>
</cp:coreProperties>
</file>