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9C" sheetId="1" r:id="rId1"/>
  </sheets>
  <externalReferences>
    <externalReference r:id="rId4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MOJI" localSheetId="0">#REF!</definedName>
    <definedName name="MOJI">#REF!</definedName>
    <definedName name="_xlnm.Print_Area" localSheetId="0">'189C'!$A$1:$L$55</definedName>
    <definedName name="Print_Area_MI" localSheetId="0">#REF!</definedName>
    <definedName name="Print_Area_MI">#REF!</definedName>
    <definedName name="SUJI" localSheetId="0">#REF!</definedName>
    <definedName name="SUJI">#REF!</definedName>
    <definedName name="数値" localSheetId="0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<sst xmlns="http://schemas.openxmlformats.org/spreadsheetml/2006/main" count="112" uniqueCount="112">
  <si>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</si>
  <si>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</si>
  <si>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</si>
  <si>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</si>
  <si>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</si>
  <si>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軽工業品</t>
  </si>
  <si>
    <t>雑工業品</t>
  </si>
  <si>
    <t>特種品</t>
  </si>
  <si>
    <t>その他</t>
  </si>
  <si>
    <t>総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</si>
  <si>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</si>
  <si>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</si>
  <si>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</si>
  <si>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</si>
  <si>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</si>
  <si>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</si>
  <si>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</si>
  <si>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</si>
  <si>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</si>
  <si>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</si>
  <si>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</si>
  <si>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</si>
  <si>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</si>
  <si>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</si>
  <si>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</si>
  <si>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</si>
  <si>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</si>
  <si>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</si>
  <si>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</si>
  <si>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</si>
  <si>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</si>
  <si>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</si>
  <si>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</si>
  <si>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</si>
  <si>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</si>
  <si>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</si>
  <si>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</si>
  <si>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</si>
  <si>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</si>
  <si>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</si>
  <si>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</si>
  <si>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</si>
  <si>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</si>
  <si>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</si>
  <si>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</si>
  <si>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</si>
  <si>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</si>
  <si>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</si>
  <si>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</si>
  <si>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</si>
  <si>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</si>
  <si>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</si>
  <si>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</si>
  <si>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</si>
  <si>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</si>
  <si>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</si>
  <si>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</si>
  <si>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</si>
  <si>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</si>
  <si>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</si>
  <si>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</si>
  <si>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</si>
  <si>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</si>
  <si>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</si>
  <si>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</si>
  <si>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</si>
  <si>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</si>
  <si>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</si>
  <si>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</si>
  <si>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</si>
  <si>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</si>
  <si>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</si>
  <si>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</si>
  <si>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</si>
  <si>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</si>
  <si>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</si>
  <si>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</si>
  <si>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</si>
  <si>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</si>
  <si>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</si>
  <si>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</si>
  <si>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</si>
  <si>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</si>
  <si>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</si>
  <si>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</si>
  <si>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</si>
  <si>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</si>
  <si>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</si>
  <si>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</si>
  <si>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</si>
  <si>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</si>
  <si>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</si>
  <si>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</si>
  <si>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</si>
  <si>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</si>
  <si>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</si>
  <si>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</si>
  <si>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</si>
  <si>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</si>
  <si>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</si>
  <si>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</si>
  <si>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</si>
  <si>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</si>
  <si>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</si>
  <si>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C</t>
  </si>
  <si>
    <t>　都道府県､品目別貨物到着トン数(海運)</t>
  </si>
  <si>
    <t>金  属  ・  機械工業品</t>
  </si>
  <si>
    <t>化学工業品</t>
  </si>
  <si>
    <t>平成16年度</t>
  </si>
  <si>
    <t>資料:国土交通省｢貨物地域流動調査｣</t>
  </si>
  <si>
    <t>　注１）フェリーにより輸送された自動車及びその積荷を含まない｡</t>
  </si>
  <si>
    <t xml:space="preserve"> 　 ２）港湾統計(年報)を補完して作成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</si>
</sst>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8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24"/>
      <name val="Terminal"/>
      <family val="0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Alignment="1">
      <alignment/>
    </xf>
    <xf numFmtId="37" fontId="12" fillId="0" borderId="1" xfId="0" applyFont="1" applyBorder="1" applyAlignment="1">
      <alignment horizontal="center" vertical="center"/>
    </xf>
    <xf numFmtId="37" fontId="12" fillId="0" borderId="1" xfId="0" applyFont="1" applyBorder="1" applyAlignment="1" quotePrefix="1">
      <alignment horizontal="left" vertical="center"/>
    </xf>
    <xf numFmtId="37" fontId="12" fillId="0" borderId="2" xfId="0" applyFont="1" applyBorder="1" applyAlignment="1">
      <alignment horizontal="centerContinuous" vertical="center"/>
    </xf>
    <xf numFmtId="37" fontId="13" fillId="0" borderId="3" xfId="0" applyFont="1" applyBorder="1" applyAlignment="1" applyProtection="1">
      <alignment horizontal="center" vertical="center"/>
      <protection locked="0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3" xfId="0" applyFont="1" applyBorder="1" applyAlignment="1" applyProtection="1">
      <alignment horizontal="center" vertical="center" wrapText="1"/>
      <protection/>
    </xf>
    <xf numFmtId="37" fontId="12" fillId="0" borderId="4" xfId="0" applyFont="1" applyBorder="1" applyAlignment="1" applyProtection="1">
      <alignment horizontal="center" vertical="center"/>
      <protection/>
    </xf>
    <xf numFmtId="37" fontId="14" fillId="0" borderId="0" xfId="0" applyFont="1" applyAlignment="1">
      <alignment horizontal="centerContinuous" vertical="center"/>
    </xf>
    <xf numFmtId="37" fontId="14" fillId="0" borderId="0" xfId="0" applyFont="1" applyBorder="1" applyAlignment="1" applyProtection="1" quotePrefix="1">
      <alignment horizontal="distributed" vertical="center"/>
      <protection/>
    </xf>
    <xf numFmtId="178" fontId="14" fillId="0" borderId="5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 quotePrefix="1">
      <alignment horizontal="distributed" vertical="center"/>
      <protection/>
    </xf>
    <xf numFmtId="178" fontId="12" fillId="0" borderId="5" xfId="0" applyNumberFormat="1" applyFont="1" applyBorder="1" applyAlignment="1" quotePrefix="1">
      <alignment vertical="center"/>
    </xf>
    <xf numFmtId="178" fontId="13" fillId="0" borderId="0" xfId="0" applyNumberFormat="1" applyFont="1" applyBorder="1" applyAlignment="1" applyProtection="1">
      <alignment vertical="center"/>
      <protection locked="0"/>
    </xf>
    <xf numFmtId="37" fontId="12" fillId="0" borderId="0" xfId="0" applyFont="1" applyBorder="1" applyAlignment="1" applyProtection="1">
      <alignment horizontal="distributed" vertical="center"/>
      <protection/>
    </xf>
    <xf numFmtId="37" fontId="14" fillId="0" borderId="0" xfId="0" applyFont="1" applyAlignment="1" quotePrefix="1">
      <alignment horizontal="centerContinuous" vertical="center"/>
    </xf>
    <xf numFmtId="37" fontId="14" fillId="0" borderId="0" xfId="0" applyFont="1" applyBorder="1" applyAlignment="1" applyProtection="1">
      <alignment horizontal="distributed" vertical="center"/>
      <protection/>
    </xf>
    <xf numFmtId="178" fontId="14" fillId="0" borderId="5" xfId="0" applyNumberFormat="1" applyFont="1" applyBorder="1" applyAlignment="1" quotePrefix="1">
      <alignment vertical="center"/>
    </xf>
    <xf numFmtId="178" fontId="15" fillId="0" borderId="0" xfId="0" applyNumberFormat="1" applyFont="1" applyBorder="1" applyAlignment="1" applyProtection="1">
      <alignment vertical="center"/>
      <protection locked="0"/>
    </xf>
    <xf numFmtId="37" fontId="16" fillId="0" borderId="0" xfId="0" applyFont="1" applyAlignment="1">
      <alignment/>
    </xf>
    <xf numFmtId="37" fontId="12" fillId="0" borderId="6" xfId="0" applyFont="1" applyBorder="1" applyAlignment="1">
      <alignment horizontal="center" vertical="center"/>
    </xf>
    <xf numFmtId="41" fontId="12" fillId="0" borderId="7" xfId="0" applyNumberFormat="1" applyFont="1" applyBorder="1" applyAlignment="1" applyProtection="1">
      <alignment vertical="center"/>
      <protection/>
    </xf>
    <xf numFmtId="41" fontId="13" fillId="0" borderId="6" xfId="0" applyNumberFormat="1" applyFont="1" applyBorder="1" applyAlignment="1" applyProtection="1">
      <alignment vertical="center"/>
      <protection locked="0"/>
    </xf>
    <xf numFmtId="37" fontId="12" fillId="0" borderId="0" xfId="0" applyFont="1" applyAlignment="1">
      <alignment horizontal="center" vertical="center"/>
    </xf>
    <xf numFmtId="37" fontId="12" fillId="0" borderId="0" xfId="0" applyFont="1" applyAlignment="1">
      <alignment vertical="center"/>
    </xf>
    <xf numFmtId="41" fontId="13" fillId="0" borderId="0" xfId="0" applyNumberFormat="1" applyFont="1" applyBorder="1" applyAlignment="1" applyProtection="1">
      <alignment horizontal="center" vertical="center"/>
      <protection locked="0"/>
    </xf>
    <xf numFmtId="41" fontId="12" fillId="0" borderId="0" xfId="0" applyNumberFormat="1" applyFont="1" applyAlignment="1">
      <alignment horizontal="center" vertical="center"/>
    </xf>
    <xf numFmtId="37" fontId="12" fillId="0" borderId="0" xfId="0" applyFont="1" applyBorder="1" applyAlignment="1">
      <alignment horizontal="left" vertical="center"/>
    </xf>
    <xf numFmtId="37" fontId="13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Alignment="1">
      <alignment horizontal="centerContinuous" vertical="center"/>
    </xf>
    <xf numFmtId="37" fontId="8" fillId="0" borderId="0" xfId="0" applyFont="1" applyAlignment="1">
      <alignment vertical="center"/>
    </xf>
    <xf numFmtId="37" fontId="17" fillId="0" borderId="0" xfId="0" applyFont="1" applyBorder="1" applyAlignment="1" applyProtection="1">
      <alignment horizontal="center" vertical="center"/>
      <protection locked="0"/>
    </xf>
    <xf numFmtId="37" fontId="8" fillId="0" borderId="0" xfId="0" applyFont="1" applyBorder="1" applyAlignment="1">
      <alignment vertical="center"/>
    </xf>
    <xf numFmtId="37" fontId="12" fillId="0" borderId="0" xfId="0" applyFont="1" applyBorder="1" applyAlignment="1">
      <alignment horizontal="center" vertical="center"/>
    </xf>
    <xf numFmtId="41" fontId="12" fillId="0" borderId="0" xfId="0" applyNumberFormat="1" applyFont="1" applyBorder="1" applyAlignment="1" applyProtection="1">
      <alignment vertical="center"/>
      <protection/>
    </xf>
    <xf numFmtId="41" fontId="13" fillId="0" borderId="0" xfId="0" applyNumberFormat="1" applyFont="1" applyBorder="1" applyAlignment="1" applyProtection="1">
      <alignment vertical="center"/>
      <protection locked="0"/>
    </xf>
    <xf numFmtId="37" fontId="12" fillId="0" borderId="2" xfId="0" applyFont="1" applyBorder="1" applyAlignment="1" applyProtection="1">
      <alignment horizontal="center" vertical="center"/>
      <protection/>
    </xf>
    <xf numFmtId="37" fontId="12" fillId="0" borderId="8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01\&#26222;&#21450;&#20418;\&#32113;&#35336;&#24180;&#37969;\&#24179;&#25104;&#65297;&#65299;&#24180;&#24230;\&#65320;&#65297;&#65299;&#21407;&#31295;\&#12487;&#12540;&#12479;&#20837;&#21147;&#29992;&#65288;&#26410;&#23436;&#25104;&#65289;\19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SheetLayoutView="100" workbookViewId="0" topLeftCell="A1">
      <selection activeCell="A56" sqref="A56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s="5" customFormat="1" ht="30" customHeight="1">
      <c r="A1" s="1"/>
      <c r="B1" s="2"/>
      <c r="C1" s="3" t="s">
        <v>104</v>
      </c>
      <c r="D1" s="4" t="s">
        <v>105</v>
      </c>
      <c r="E1" s="4"/>
      <c r="F1" s="4"/>
      <c r="G1" s="4"/>
      <c r="H1" s="4"/>
      <c r="I1" s="4"/>
      <c r="J1" s="4"/>
      <c r="K1" s="4"/>
      <c r="L1" s="4"/>
    </row>
    <row r="2" spans="1:12" ht="15" customHeight="1" thickBot="1">
      <c r="A2" s="6"/>
      <c r="B2" s="7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5" customHeight="1" thickTop="1">
      <c r="A3" s="43" t="s">
        <v>1</v>
      </c>
      <c r="B3" s="44"/>
      <c r="C3" s="9" t="s">
        <v>108</v>
      </c>
      <c r="D3" s="10" t="s">
        <v>2</v>
      </c>
      <c r="E3" s="10" t="s">
        <v>3</v>
      </c>
      <c r="F3" s="8" t="s">
        <v>4</v>
      </c>
      <c r="G3" s="11" t="s">
        <v>106</v>
      </c>
      <c r="H3" s="10" t="s">
        <v>107</v>
      </c>
      <c r="I3" s="10" t="s">
        <v>5</v>
      </c>
      <c r="J3" s="10" t="s">
        <v>6</v>
      </c>
      <c r="K3" s="10" t="s">
        <v>7</v>
      </c>
      <c r="L3" s="12" t="s">
        <v>8</v>
      </c>
    </row>
    <row r="4" spans="1:12" ht="48" customHeight="1">
      <c r="A4" s="13"/>
      <c r="B4" s="14" t="s">
        <v>9</v>
      </c>
      <c r="C4" s="15">
        <f aca="true" t="shared" si="0" ref="C4:C51">SUM(D4:L4)</f>
        <v>11840982</v>
      </c>
      <c r="D4" s="16">
        <f aca="true" t="shared" si="1" ref="D4:L4">SUM(D5:D51)</f>
        <v>58811</v>
      </c>
      <c r="E4" s="16">
        <f t="shared" si="1"/>
        <v>1172</v>
      </c>
      <c r="F4" s="16">
        <f t="shared" si="1"/>
        <v>7581515</v>
      </c>
      <c r="G4" s="16">
        <f t="shared" si="1"/>
        <v>1081411</v>
      </c>
      <c r="H4" s="16">
        <f t="shared" si="1"/>
        <v>1351513</v>
      </c>
      <c r="I4" s="16">
        <f t="shared" si="1"/>
        <v>19109</v>
      </c>
      <c r="J4" s="16">
        <f t="shared" si="1"/>
        <v>220</v>
      </c>
      <c r="K4" s="16">
        <f t="shared" si="1"/>
        <v>1747231</v>
      </c>
      <c r="L4" s="16">
        <f t="shared" si="1"/>
        <v>0</v>
      </c>
    </row>
    <row r="5" spans="1:12" ht="18" customHeight="1">
      <c r="A5" s="17" t="s">
        <v>10</v>
      </c>
      <c r="B5" s="18" t="s">
        <v>11</v>
      </c>
      <c r="C5" s="19">
        <f t="shared" si="0"/>
        <v>57373</v>
      </c>
      <c r="D5" s="20">
        <v>0</v>
      </c>
      <c r="E5" s="20">
        <v>0</v>
      </c>
      <c r="F5" s="20">
        <v>8348</v>
      </c>
      <c r="G5" s="20">
        <v>39349</v>
      </c>
      <c r="H5" s="20">
        <v>2714</v>
      </c>
      <c r="I5" s="20">
        <v>0</v>
      </c>
      <c r="J5" s="20">
        <v>0</v>
      </c>
      <c r="K5" s="20">
        <v>6962</v>
      </c>
      <c r="L5" s="20">
        <v>0</v>
      </c>
    </row>
    <row r="6" spans="1:12" ht="18" customHeight="1">
      <c r="A6" s="17" t="s">
        <v>12</v>
      </c>
      <c r="B6" s="21" t="s">
        <v>13</v>
      </c>
      <c r="C6" s="19">
        <f t="shared" si="0"/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</row>
    <row r="7" spans="1:12" ht="18" customHeight="1">
      <c r="A7" s="17" t="s">
        <v>14</v>
      </c>
      <c r="B7" s="21" t="s">
        <v>15</v>
      </c>
      <c r="C7" s="19">
        <f t="shared" si="0"/>
        <v>20043</v>
      </c>
      <c r="D7" s="20">
        <v>0</v>
      </c>
      <c r="E7" s="20">
        <v>0</v>
      </c>
      <c r="F7" s="20">
        <v>15642</v>
      </c>
      <c r="G7" s="20">
        <v>39</v>
      </c>
      <c r="H7" s="20">
        <v>0</v>
      </c>
      <c r="I7" s="20">
        <v>0</v>
      </c>
      <c r="J7" s="20">
        <v>0</v>
      </c>
      <c r="K7" s="20">
        <v>4362</v>
      </c>
      <c r="L7" s="20">
        <v>0</v>
      </c>
    </row>
    <row r="8" spans="1:12" ht="18" customHeight="1">
      <c r="A8" s="17" t="s">
        <v>16</v>
      </c>
      <c r="B8" s="21" t="s">
        <v>17</v>
      </c>
      <c r="C8" s="19">
        <f t="shared" si="0"/>
        <v>19490</v>
      </c>
      <c r="D8" s="20">
        <v>0</v>
      </c>
      <c r="E8" s="20">
        <v>0</v>
      </c>
      <c r="F8" s="20">
        <v>0</v>
      </c>
      <c r="G8" s="20">
        <v>0</v>
      </c>
      <c r="H8" s="20">
        <v>19490</v>
      </c>
      <c r="I8" s="20">
        <v>0</v>
      </c>
      <c r="J8" s="20">
        <v>0</v>
      </c>
      <c r="K8" s="20">
        <v>0</v>
      </c>
      <c r="L8" s="20">
        <v>0</v>
      </c>
    </row>
    <row r="9" spans="1:12" ht="18" customHeight="1">
      <c r="A9" s="17" t="s">
        <v>18</v>
      </c>
      <c r="B9" s="21" t="s">
        <v>19</v>
      </c>
      <c r="C9" s="19">
        <f t="shared" si="0"/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</row>
    <row r="10" spans="1:12" ht="18" customHeight="1">
      <c r="A10" s="17" t="s">
        <v>20</v>
      </c>
      <c r="B10" s="21" t="s">
        <v>21</v>
      </c>
      <c r="C10" s="19">
        <f t="shared" si="0"/>
        <v>2299</v>
      </c>
      <c r="D10" s="20">
        <v>0</v>
      </c>
      <c r="E10" s="20">
        <v>0</v>
      </c>
      <c r="F10" s="20">
        <v>2299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</row>
    <row r="11" spans="1:12" ht="18" customHeight="1">
      <c r="A11" s="17" t="s">
        <v>22</v>
      </c>
      <c r="B11" s="21" t="s">
        <v>23</v>
      </c>
      <c r="C11" s="19">
        <f t="shared" si="0"/>
        <v>1085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1085</v>
      </c>
      <c r="L11" s="20">
        <v>0</v>
      </c>
    </row>
    <row r="12" spans="1:12" ht="18" customHeight="1">
      <c r="A12" s="17" t="s">
        <v>24</v>
      </c>
      <c r="B12" s="21" t="s">
        <v>25</v>
      </c>
      <c r="C12" s="19">
        <f t="shared" si="0"/>
        <v>52436</v>
      </c>
      <c r="D12" s="20">
        <v>0</v>
      </c>
      <c r="E12" s="20">
        <v>0</v>
      </c>
      <c r="F12" s="20">
        <v>7026</v>
      </c>
      <c r="G12" s="20">
        <v>45056</v>
      </c>
      <c r="H12" s="20">
        <v>354</v>
      </c>
      <c r="I12" s="20">
        <v>0</v>
      </c>
      <c r="J12" s="20">
        <v>0</v>
      </c>
      <c r="K12" s="20">
        <v>0</v>
      </c>
      <c r="L12" s="20">
        <v>0</v>
      </c>
    </row>
    <row r="13" spans="1:12" ht="18" customHeight="1">
      <c r="A13" s="17" t="s">
        <v>26</v>
      </c>
      <c r="B13" s="21" t="s">
        <v>27</v>
      </c>
      <c r="C13" s="19">
        <f t="shared" si="0"/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18" customHeight="1">
      <c r="A14" s="17" t="s">
        <v>28</v>
      </c>
      <c r="B14" s="21" t="s">
        <v>29</v>
      </c>
      <c r="C14" s="19">
        <f t="shared" si="0"/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18" customHeight="1">
      <c r="A15" s="17" t="s">
        <v>30</v>
      </c>
      <c r="B15" s="21" t="s">
        <v>31</v>
      </c>
      <c r="C15" s="19">
        <f t="shared" si="0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2" ht="18" customHeight="1">
      <c r="A16" s="17" t="s">
        <v>32</v>
      </c>
      <c r="B16" s="21" t="s">
        <v>33</v>
      </c>
      <c r="C16" s="19">
        <f t="shared" si="0"/>
        <v>343892</v>
      </c>
      <c r="D16" s="20">
        <v>0</v>
      </c>
      <c r="E16" s="20">
        <v>0</v>
      </c>
      <c r="F16" s="20">
        <v>39758</v>
      </c>
      <c r="G16" s="20">
        <v>274059</v>
      </c>
      <c r="H16" s="20">
        <v>5501</v>
      </c>
      <c r="I16" s="20">
        <v>0</v>
      </c>
      <c r="J16" s="20">
        <v>0</v>
      </c>
      <c r="K16" s="20">
        <v>24574</v>
      </c>
      <c r="L16" s="20">
        <v>0</v>
      </c>
    </row>
    <row r="17" spans="1:12" ht="18" customHeight="1">
      <c r="A17" s="17" t="s">
        <v>34</v>
      </c>
      <c r="B17" s="21" t="s">
        <v>35</v>
      </c>
      <c r="C17" s="19">
        <f t="shared" si="0"/>
        <v>1492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1492</v>
      </c>
      <c r="L17" s="20">
        <v>0</v>
      </c>
    </row>
    <row r="18" spans="1:12" ht="18" customHeight="1">
      <c r="A18" s="17" t="s">
        <v>36</v>
      </c>
      <c r="B18" s="21" t="s">
        <v>37</v>
      </c>
      <c r="C18" s="19">
        <f t="shared" si="0"/>
        <v>386789</v>
      </c>
      <c r="D18" s="20">
        <v>0</v>
      </c>
      <c r="E18" s="20">
        <v>0</v>
      </c>
      <c r="F18" s="20">
        <v>48396</v>
      </c>
      <c r="G18" s="20">
        <v>248</v>
      </c>
      <c r="H18" s="20">
        <v>6354</v>
      </c>
      <c r="I18" s="20">
        <v>0</v>
      </c>
      <c r="J18" s="20">
        <v>0</v>
      </c>
      <c r="K18" s="20">
        <v>331791</v>
      </c>
      <c r="L18" s="20">
        <v>0</v>
      </c>
    </row>
    <row r="19" spans="1:12" ht="18" customHeight="1">
      <c r="A19" s="17" t="s">
        <v>38</v>
      </c>
      <c r="B19" s="21" t="s">
        <v>39</v>
      </c>
      <c r="C19" s="19">
        <f t="shared" si="0"/>
        <v>56505</v>
      </c>
      <c r="D19" s="20">
        <v>0</v>
      </c>
      <c r="E19" s="20">
        <v>0</v>
      </c>
      <c r="F19" s="20">
        <v>46963</v>
      </c>
      <c r="G19" s="20">
        <v>0</v>
      </c>
      <c r="H19" s="20">
        <v>5300</v>
      </c>
      <c r="I19" s="20">
        <v>0</v>
      </c>
      <c r="J19" s="20">
        <v>0</v>
      </c>
      <c r="K19" s="20">
        <v>4242</v>
      </c>
      <c r="L19" s="20">
        <v>0</v>
      </c>
    </row>
    <row r="20" spans="1:12" ht="18" customHeight="1">
      <c r="A20" s="17" t="s">
        <v>40</v>
      </c>
      <c r="B20" s="21" t="s">
        <v>41</v>
      </c>
      <c r="C20" s="19">
        <f t="shared" si="0"/>
        <v>1193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1193</v>
      </c>
      <c r="L20" s="20">
        <v>0</v>
      </c>
    </row>
    <row r="21" spans="1:12" ht="18" customHeight="1">
      <c r="A21" s="17" t="s">
        <v>42</v>
      </c>
      <c r="B21" s="21" t="s">
        <v>43</v>
      </c>
      <c r="C21" s="19">
        <f t="shared" si="0"/>
        <v>27568</v>
      </c>
      <c r="D21" s="20">
        <v>0</v>
      </c>
      <c r="E21" s="20">
        <v>0</v>
      </c>
      <c r="F21" s="20">
        <v>27568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1:12" ht="18" customHeight="1">
      <c r="A22" s="17" t="s">
        <v>44</v>
      </c>
      <c r="B22" s="21" t="s">
        <v>45</v>
      </c>
      <c r="C22" s="19">
        <f t="shared" si="0"/>
        <v>1652</v>
      </c>
      <c r="D22" s="20">
        <v>0</v>
      </c>
      <c r="E22" s="20">
        <v>0</v>
      </c>
      <c r="F22" s="20">
        <v>1502</v>
      </c>
      <c r="G22" s="20">
        <v>0</v>
      </c>
      <c r="H22" s="20">
        <v>150</v>
      </c>
      <c r="I22" s="20">
        <v>0</v>
      </c>
      <c r="J22" s="20">
        <v>0</v>
      </c>
      <c r="K22" s="20">
        <v>0</v>
      </c>
      <c r="L22" s="20">
        <v>0</v>
      </c>
    </row>
    <row r="23" spans="1:12" ht="18" customHeight="1">
      <c r="A23" s="17" t="s">
        <v>46</v>
      </c>
      <c r="B23" s="21" t="s">
        <v>47</v>
      </c>
      <c r="C23" s="19">
        <f t="shared" si="0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4" spans="1:12" ht="18" customHeight="1">
      <c r="A24" s="17" t="s">
        <v>48</v>
      </c>
      <c r="B24" s="21" t="s">
        <v>49</v>
      </c>
      <c r="C24" s="19">
        <f t="shared" si="0"/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</row>
    <row r="25" spans="1:12" ht="18" customHeight="1">
      <c r="A25" s="17" t="s">
        <v>50</v>
      </c>
      <c r="B25" s="21" t="s">
        <v>51</v>
      </c>
      <c r="C25" s="19">
        <f t="shared" si="0"/>
        <v>15221</v>
      </c>
      <c r="D25" s="20">
        <v>0</v>
      </c>
      <c r="E25" s="20">
        <v>0</v>
      </c>
      <c r="F25" s="20">
        <v>3941</v>
      </c>
      <c r="G25" s="20">
        <v>0</v>
      </c>
      <c r="H25" s="20">
        <v>0</v>
      </c>
      <c r="I25" s="20">
        <v>0</v>
      </c>
      <c r="J25" s="20">
        <v>0</v>
      </c>
      <c r="K25" s="20">
        <v>11280</v>
      </c>
      <c r="L25" s="20">
        <v>0</v>
      </c>
    </row>
    <row r="26" spans="1:12" ht="18" customHeight="1">
      <c r="A26" s="17" t="s">
        <v>52</v>
      </c>
      <c r="B26" s="21" t="s">
        <v>53</v>
      </c>
      <c r="C26" s="19">
        <f t="shared" si="0"/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1:12" ht="18" customHeight="1">
      <c r="A27" s="17" t="s">
        <v>54</v>
      </c>
      <c r="B27" s="21" t="s">
        <v>55</v>
      </c>
      <c r="C27" s="19">
        <f t="shared" si="0"/>
        <v>395025</v>
      </c>
      <c r="D27" s="20">
        <v>0</v>
      </c>
      <c r="E27" s="20">
        <v>0</v>
      </c>
      <c r="F27" s="20">
        <v>130694</v>
      </c>
      <c r="G27" s="20">
        <v>213497</v>
      </c>
      <c r="H27" s="20">
        <v>4852</v>
      </c>
      <c r="I27" s="20">
        <v>0</v>
      </c>
      <c r="J27" s="20">
        <v>0</v>
      </c>
      <c r="K27" s="20">
        <v>45982</v>
      </c>
      <c r="L27" s="20">
        <v>0</v>
      </c>
    </row>
    <row r="28" spans="1:12" ht="18" customHeight="1">
      <c r="A28" s="17" t="s">
        <v>56</v>
      </c>
      <c r="B28" s="21" t="s">
        <v>57</v>
      </c>
      <c r="C28" s="19">
        <f t="shared" si="0"/>
        <v>40007</v>
      </c>
      <c r="D28" s="20">
        <v>0</v>
      </c>
      <c r="E28" s="20">
        <v>0</v>
      </c>
      <c r="F28" s="20">
        <v>24092</v>
      </c>
      <c r="G28" s="20">
        <v>0</v>
      </c>
      <c r="H28" s="20">
        <v>15915</v>
      </c>
      <c r="I28" s="20">
        <v>0</v>
      </c>
      <c r="J28" s="20">
        <v>0</v>
      </c>
      <c r="K28" s="20">
        <v>0</v>
      </c>
      <c r="L28" s="20">
        <v>0</v>
      </c>
    </row>
    <row r="29" spans="1:12" ht="18" customHeight="1">
      <c r="A29" s="17" t="s">
        <v>58</v>
      </c>
      <c r="B29" s="21" t="s">
        <v>59</v>
      </c>
      <c r="C29" s="19">
        <f t="shared" si="0"/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</row>
    <row r="30" spans="1:12" ht="18" customHeight="1">
      <c r="A30" s="17" t="s">
        <v>60</v>
      </c>
      <c r="B30" s="21" t="s">
        <v>61</v>
      </c>
      <c r="C30" s="19">
        <f t="shared" si="0"/>
        <v>13337</v>
      </c>
      <c r="D30" s="20">
        <v>0</v>
      </c>
      <c r="E30" s="20">
        <v>0</v>
      </c>
      <c r="F30" s="20">
        <v>13337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1:12" ht="18" customHeight="1">
      <c r="A31" s="17" t="s">
        <v>62</v>
      </c>
      <c r="B31" s="21" t="s">
        <v>63</v>
      </c>
      <c r="C31" s="19">
        <f t="shared" si="0"/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</row>
    <row r="32" spans="1:12" ht="18" customHeight="1">
      <c r="A32" s="17" t="s">
        <v>64</v>
      </c>
      <c r="B32" s="21" t="s">
        <v>65</v>
      </c>
      <c r="C32" s="19">
        <f t="shared" si="0"/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</row>
    <row r="33" spans="1:12" ht="18" customHeight="1">
      <c r="A33" s="17" t="s">
        <v>66</v>
      </c>
      <c r="B33" s="21" t="s">
        <v>67</v>
      </c>
      <c r="C33" s="19">
        <f t="shared" si="0"/>
        <v>187249</v>
      </c>
      <c r="D33" s="20">
        <v>0</v>
      </c>
      <c r="E33" s="20">
        <v>0</v>
      </c>
      <c r="F33" s="20">
        <v>15999</v>
      </c>
      <c r="G33" s="20">
        <v>13584</v>
      </c>
      <c r="H33" s="20">
        <v>149143</v>
      </c>
      <c r="I33" s="20">
        <v>0</v>
      </c>
      <c r="J33" s="20">
        <v>0</v>
      </c>
      <c r="K33" s="20">
        <v>8523</v>
      </c>
      <c r="L33" s="20">
        <v>0</v>
      </c>
    </row>
    <row r="34" spans="1:12" ht="18" customHeight="1">
      <c r="A34" s="17" t="s">
        <v>68</v>
      </c>
      <c r="B34" s="21" t="s">
        <v>69</v>
      </c>
      <c r="C34" s="19">
        <f t="shared" si="0"/>
        <v>464974</v>
      </c>
      <c r="D34" s="20">
        <v>1840</v>
      </c>
      <c r="E34" s="20">
        <v>0</v>
      </c>
      <c r="F34" s="20">
        <v>199372</v>
      </c>
      <c r="G34" s="20">
        <v>176048</v>
      </c>
      <c r="H34" s="20">
        <v>45544</v>
      </c>
      <c r="I34" s="20">
        <v>2413</v>
      </c>
      <c r="J34" s="20">
        <v>197</v>
      </c>
      <c r="K34" s="20">
        <v>39560</v>
      </c>
      <c r="L34" s="20">
        <v>0</v>
      </c>
    </row>
    <row r="35" spans="1:12" ht="18" customHeight="1">
      <c r="A35" s="17" t="s">
        <v>70</v>
      </c>
      <c r="B35" s="21" t="s">
        <v>71</v>
      </c>
      <c r="C35" s="19">
        <f t="shared" si="0"/>
        <v>1010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1010</v>
      </c>
      <c r="L35" s="20">
        <v>0</v>
      </c>
    </row>
    <row r="36" spans="1:12" ht="18" customHeight="1">
      <c r="A36" s="17" t="s">
        <v>72</v>
      </c>
      <c r="B36" s="21" t="s">
        <v>73</v>
      </c>
      <c r="C36" s="19">
        <f t="shared" si="0"/>
        <v>19710</v>
      </c>
      <c r="D36" s="20">
        <v>0</v>
      </c>
      <c r="E36" s="20">
        <v>0</v>
      </c>
      <c r="F36" s="20">
        <v>19710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</row>
    <row r="37" spans="1:12" ht="18" customHeight="1">
      <c r="A37" s="17" t="s">
        <v>74</v>
      </c>
      <c r="B37" s="21" t="s">
        <v>75</v>
      </c>
      <c r="C37" s="19">
        <f t="shared" si="0"/>
        <v>243216</v>
      </c>
      <c r="D37" s="20">
        <v>0</v>
      </c>
      <c r="E37" s="20">
        <v>0</v>
      </c>
      <c r="F37" s="20">
        <v>36983</v>
      </c>
      <c r="G37" s="20">
        <v>60750</v>
      </c>
      <c r="H37" s="20">
        <v>107924</v>
      </c>
      <c r="I37" s="20">
        <v>0</v>
      </c>
      <c r="J37" s="20">
        <v>0</v>
      </c>
      <c r="K37" s="20">
        <v>37559</v>
      </c>
      <c r="L37" s="20">
        <v>0</v>
      </c>
    </row>
    <row r="38" spans="1:12" ht="18" customHeight="1">
      <c r="A38" s="17" t="s">
        <v>76</v>
      </c>
      <c r="B38" s="21" t="s">
        <v>77</v>
      </c>
      <c r="C38" s="19">
        <f t="shared" si="0"/>
        <v>444067</v>
      </c>
      <c r="D38" s="20">
        <v>0</v>
      </c>
      <c r="E38" s="20">
        <v>692</v>
      </c>
      <c r="F38" s="20">
        <v>310303</v>
      </c>
      <c r="G38" s="20">
        <v>19967</v>
      </c>
      <c r="H38" s="20">
        <v>16683</v>
      </c>
      <c r="I38" s="20">
        <v>2210</v>
      </c>
      <c r="J38" s="20">
        <v>0</v>
      </c>
      <c r="K38" s="20">
        <v>94212</v>
      </c>
      <c r="L38" s="20">
        <v>0</v>
      </c>
    </row>
    <row r="39" spans="1:12" ht="18" customHeight="1">
      <c r="A39" s="17" t="s">
        <v>78</v>
      </c>
      <c r="B39" s="21" t="s">
        <v>79</v>
      </c>
      <c r="C39" s="19">
        <f t="shared" si="0"/>
        <v>1175438</v>
      </c>
      <c r="D39" s="20">
        <v>0</v>
      </c>
      <c r="E39" s="20">
        <v>0</v>
      </c>
      <c r="F39" s="20">
        <v>18526</v>
      </c>
      <c r="G39" s="20">
        <v>15298</v>
      </c>
      <c r="H39" s="20">
        <v>401698</v>
      </c>
      <c r="I39" s="20">
        <v>0</v>
      </c>
      <c r="J39" s="20">
        <v>0</v>
      </c>
      <c r="K39" s="20">
        <v>739916</v>
      </c>
      <c r="L39" s="20">
        <v>0</v>
      </c>
    </row>
    <row r="40" spans="1:12" ht="18" customHeight="1">
      <c r="A40" s="17" t="s">
        <v>80</v>
      </c>
      <c r="B40" s="21" t="s">
        <v>81</v>
      </c>
      <c r="C40" s="19">
        <f t="shared" si="0"/>
        <v>43146</v>
      </c>
      <c r="D40" s="20">
        <v>0</v>
      </c>
      <c r="E40" s="20">
        <v>0</v>
      </c>
      <c r="F40" s="20">
        <v>0</v>
      </c>
      <c r="G40" s="20">
        <v>0</v>
      </c>
      <c r="H40" s="20">
        <v>26565</v>
      </c>
      <c r="I40" s="20">
        <v>0</v>
      </c>
      <c r="J40" s="20">
        <v>0</v>
      </c>
      <c r="K40" s="20">
        <v>16581</v>
      </c>
      <c r="L40" s="20">
        <v>0</v>
      </c>
    </row>
    <row r="41" spans="1:12" ht="18" customHeight="1">
      <c r="A41" s="17" t="s">
        <v>82</v>
      </c>
      <c r="B41" s="21" t="s">
        <v>83</v>
      </c>
      <c r="C41" s="19">
        <f t="shared" si="0"/>
        <v>289325</v>
      </c>
      <c r="D41" s="20">
        <v>0</v>
      </c>
      <c r="E41" s="20">
        <v>480</v>
      </c>
      <c r="F41" s="20">
        <v>77710</v>
      </c>
      <c r="G41" s="20">
        <v>5730</v>
      </c>
      <c r="H41" s="20">
        <v>153751</v>
      </c>
      <c r="I41" s="20">
        <v>3661</v>
      </c>
      <c r="J41" s="20">
        <v>0</v>
      </c>
      <c r="K41" s="20">
        <v>47993</v>
      </c>
      <c r="L41" s="20">
        <v>0</v>
      </c>
    </row>
    <row r="42" spans="1:12" ht="18" customHeight="1">
      <c r="A42" s="17" t="s">
        <v>84</v>
      </c>
      <c r="B42" s="21" t="s">
        <v>85</v>
      </c>
      <c r="C42" s="19">
        <f t="shared" si="0"/>
        <v>166511</v>
      </c>
      <c r="D42" s="20">
        <v>0</v>
      </c>
      <c r="E42" s="20">
        <v>0</v>
      </c>
      <c r="F42" s="20">
        <v>125382</v>
      </c>
      <c r="G42" s="20">
        <v>37143</v>
      </c>
      <c r="H42" s="20">
        <v>1412</v>
      </c>
      <c r="I42" s="20">
        <v>0</v>
      </c>
      <c r="J42" s="20">
        <v>0</v>
      </c>
      <c r="K42" s="20">
        <v>2574</v>
      </c>
      <c r="L42" s="20">
        <v>0</v>
      </c>
    </row>
    <row r="43" spans="1:12" ht="18" customHeight="1">
      <c r="A43" s="17" t="s">
        <v>86</v>
      </c>
      <c r="B43" s="21" t="s">
        <v>87</v>
      </c>
      <c r="C43" s="19">
        <f t="shared" si="0"/>
        <v>272238</v>
      </c>
      <c r="D43" s="20">
        <v>0</v>
      </c>
      <c r="E43" s="20">
        <v>0</v>
      </c>
      <c r="F43" s="20">
        <v>250471</v>
      </c>
      <c r="G43" s="20">
        <v>3877</v>
      </c>
      <c r="H43" s="20">
        <v>7751</v>
      </c>
      <c r="I43" s="20">
        <v>0</v>
      </c>
      <c r="J43" s="20">
        <v>0</v>
      </c>
      <c r="K43" s="20">
        <v>10139</v>
      </c>
      <c r="L43" s="20">
        <v>0</v>
      </c>
    </row>
    <row r="44" spans="1:12" ht="18" customHeight="1">
      <c r="A44" s="17" t="s">
        <v>88</v>
      </c>
      <c r="B44" s="21" t="s">
        <v>89</v>
      </c>
      <c r="C44" s="19">
        <f t="shared" si="0"/>
        <v>1130320</v>
      </c>
      <c r="D44" s="20">
        <v>0</v>
      </c>
      <c r="E44" s="20">
        <v>0</v>
      </c>
      <c r="F44" s="20">
        <v>664906</v>
      </c>
      <c r="G44" s="20">
        <v>159396</v>
      </c>
      <c r="H44" s="20">
        <v>286751</v>
      </c>
      <c r="I44" s="20">
        <v>0</v>
      </c>
      <c r="J44" s="20">
        <v>0</v>
      </c>
      <c r="K44" s="20">
        <v>19267</v>
      </c>
      <c r="L44" s="20">
        <v>0</v>
      </c>
    </row>
    <row r="45" spans="1:12" ht="18" customHeight="1">
      <c r="A45" s="17" t="s">
        <v>90</v>
      </c>
      <c r="B45" s="21" t="s">
        <v>91</v>
      </c>
      <c r="C45" s="19">
        <f t="shared" si="0"/>
        <v>20309</v>
      </c>
      <c r="D45" s="20">
        <v>0</v>
      </c>
      <c r="E45" s="20">
        <v>0</v>
      </c>
      <c r="F45" s="20">
        <v>15840</v>
      </c>
      <c r="G45" s="20">
        <v>0</v>
      </c>
      <c r="H45" s="20">
        <v>2001</v>
      </c>
      <c r="I45" s="20">
        <v>0</v>
      </c>
      <c r="J45" s="20">
        <v>0</v>
      </c>
      <c r="K45" s="20">
        <v>2468</v>
      </c>
      <c r="L45" s="20">
        <v>0</v>
      </c>
    </row>
    <row r="46" spans="1:12" ht="18" customHeight="1">
      <c r="A46" s="17" t="s">
        <v>92</v>
      </c>
      <c r="B46" s="21" t="s">
        <v>93</v>
      </c>
      <c r="C46" s="19">
        <f t="shared" si="0"/>
        <v>162894</v>
      </c>
      <c r="D46" s="20">
        <v>0</v>
      </c>
      <c r="E46" s="20">
        <v>0</v>
      </c>
      <c r="F46" s="20">
        <v>139428</v>
      </c>
      <c r="G46" s="20">
        <v>2654</v>
      </c>
      <c r="H46" s="20">
        <v>6567</v>
      </c>
      <c r="I46" s="20">
        <v>0</v>
      </c>
      <c r="J46" s="20">
        <v>0</v>
      </c>
      <c r="K46" s="20">
        <v>14245</v>
      </c>
      <c r="L46" s="20">
        <v>0</v>
      </c>
    </row>
    <row r="47" spans="1:12" ht="18" customHeight="1">
      <c r="A47" s="17" t="s">
        <v>94</v>
      </c>
      <c r="B47" s="21" t="s">
        <v>95</v>
      </c>
      <c r="C47" s="19">
        <f t="shared" si="0"/>
        <v>65604</v>
      </c>
      <c r="D47" s="20">
        <v>0</v>
      </c>
      <c r="E47" s="20">
        <v>0</v>
      </c>
      <c r="F47" s="20">
        <v>63312</v>
      </c>
      <c r="G47" s="20">
        <v>0</v>
      </c>
      <c r="H47" s="20">
        <v>411</v>
      </c>
      <c r="I47" s="20">
        <v>0</v>
      </c>
      <c r="J47" s="20">
        <v>0</v>
      </c>
      <c r="K47" s="20">
        <v>1881</v>
      </c>
      <c r="L47" s="20">
        <v>0</v>
      </c>
    </row>
    <row r="48" spans="1:12" s="26" customFormat="1" ht="54" customHeight="1">
      <c r="A48" s="22" t="s">
        <v>96</v>
      </c>
      <c r="B48" s="23" t="s">
        <v>97</v>
      </c>
      <c r="C48" s="24">
        <f t="shared" si="0"/>
        <v>5273309</v>
      </c>
      <c r="D48" s="25">
        <v>12291</v>
      </c>
      <c r="E48" s="25">
        <v>0</v>
      </c>
      <c r="F48" s="25">
        <v>4913509</v>
      </c>
      <c r="G48" s="25">
        <v>12541</v>
      </c>
      <c r="H48" s="25">
        <v>53157</v>
      </c>
      <c r="I48" s="25">
        <v>10825</v>
      </c>
      <c r="J48" s="25">
        <v>23</v>
      </c>
      <c r="K48" s="25">
        <v>270963</v>
      </c>
      <c r="L48" s="25">
        <v>0</v>
      </c>
    </row>
    <row r="49" spans="1:12" ht="18" customHeight="1">
      <c r="A49" s="17" t="s">
        <v>98</v>
      </c>
      <c r="B49" s="21" t="s">
        <v>99</v>
      </c>
      <c r="C49" s="19">
        <f t="shared" si="0"/>
        <v>261544</v>
      </c>
      <c r="D49" s="20">
        <v>0</v>
      </c>
      <c r="E49" s="20">
        <v>0</v>
      </c>
      <c r="F49" s="20">
        <v>251151</v>
      </c>
      <c r="G49" s="20">
        <v>255</v>
      </c>
      <c r="H49" s="20">
        <v>7973</v>
      </c>
      <c r="I49" s="20">
        <v>0</v>
      </c>
      <c r="J49" s="20">
        <v>0</v>
      </c>
      <c r="K49" s="20">
        <v>2165</v>
      </c>
      <c r="L49" s="20">
        <v>0</v>
      </c>
    </row>
    <row r="50" spans="1:12" ht="18" customHeight="1">
      <c r="A50" s="17" t="s">
        <v>100</v>
      </c>
      <c r="B50" s="21" t="s">
        <v>101</v>
      </c>
      <c r="C50" s="19">
        <f t="shared" si="0"/>
        <v>151619</v>
      </c>
      <c r="D50" s="20">
        <v>44680</v>
      </c>
      <c r="E50" s="20">
        <v>0</v>
      </c>
      <c r="F50" s="20">
        <v>103747</v>
      </c>
      <c r="G50" s="20">
        <v>0</v>
      </c>
      <c r="H50" s="20">
        <v>1323</v>
      </c>
      <c r="I50" s="20">
        <v>0</v>
      </c>
      <c r="J50" s="20">
        <v>0</v>
      </c>
      <c r="K50" s="20">
        <v>1869</v>
      </c>
      <c r="L50" s="20">
        <v>0</v>
      </c>
    </row>
    <row r="51" spans="1:12" ht="18" customHeight="1">
      <c r="A51" s="17" t="s">
        <v>102</v>
      </c>
      <c r="B51" s="21" t="s">
        <v>103</v>
      </c>
      <c r="C51" s="19">
        <f t="shared" si="0"/>
        <v>33092</v>
      </c>
      <c r="D51" s="20">
        <v>0</v>
      </c>
      <c r="E51" s="20">
        <v>0</v>
      </c>
      <c r="F51" s="20">
        <v>5600</v>
      </c>
      <c r="G51" s="20">
        <v>1920</v>
      </c>
      <c r="H51" s="20">
        <v>22229</v>
      </c>
      <c r="I51" s="20">
        <v>0</v>
      </c>
      <c r="J51" s="20">
        <v>0</v>
      </c>
      <c r="K51" s="20">
        <v>3343</v>
      </c>
      <c r="L51" s="20">
        <v>0</v>
      </c>
    </row>
    <row r="52" spans="1:12" ht="15" customHeight="1">
      <c r="A52" s="27"/>
      <c r="B52" s="27"/>
      <c r="C52" s="28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" customHeight="1">
      <c r="A53" s="31" t="s">
        <v>109</v>
      </c>
      <c r="B53" s="40"/>
      <c r="C53" s="41"/>
      <c r="D53" s="42"/>
      <c r="E53" s="42"/>
      <c r="F53" s="42"/>
      <c r="G53" s="42"/>
      <c r="H53" s="42"/>
      <c r="I53" s="42"/>
      <c r="J53" s="42"/>
      <c r="K53" s="42"/>
      <c r="L53" s="42"/>
    </row>
    <row r="54" spans="1:11" ht="15" customHeight="1">
      <c r="A54" s="31" t="s">
        <v>110</v>
      </c>
      <c r="B54" s="32"/>
      <c r="C54" s="32"/>
      <c r="D54" s="33"/>
      <c r="E54" s="33"/>
      <c r="F54" s="33"/>
      <c r="G54" s="33"/>
      <c r="H54" s="33"/>
      <c r="I54" s="33"/>
      <c r="J54" s="33"/>
      <c r="K54" s="33"/>
    </row>
    <row r="55" spans="1:11" ht="15" customHeight="1">
      <c r="A55" s="34" t="s">
        <v>111</v>
      </c>
      <c r="B55" s="35"/>
      <c r="C55" s="35"/>
      <c r="D55" s="30"/>
      <c r="E55" s="30"/>
      <c r="F55" s="30"/>
      <c r="G55" s="30"/>
      <c r="H55" s="30"/>
      <c r="I55" s="30"/>
      <c r="J55" s="30"/>
      <c r="K55" s="30"/>
    </row>
    <row r="56" spans="1:12" ht="17.25">
      <c r="A56" s="36"/>
      <c r="B56" s="37"/>
      <c r="C56" s="38"/>
      <c r="D56" s="39"/>
      <c r="E56" s="37"/>
      <c r="F56" s="36"/>
      <c r="G56" s="37"/>
      <c r="H56" s="37"/>
      <c r="I56" s="37"/>
      <c r="J56" s="37"/>
      <c r="K56" s="37"/>
      <c r="L56" s="37"/>
    </row>
  </sheetData>
  <mergeCells count="1">
    <mergeCell ref="A3:B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dcterms:created xsi:type="dcterms:W3CDTF">2002-02-04T04:24:21Z</dcterms:created>
  <dcterms:modified xsi:type="dcterms:W3CDTF">2007-06-25T06:30:52Z</dcterms:modified>
  <cp:category/>
  <cp:version/>
  <cp:contentType/>
  <cp:contentStatus/>
</cp:coreProperties>
</file>