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8340" windowHeight="8055" activeTab="0"/>
  </bookViews>
  <sheets>
    <sheet name="131A.B" sheetId="1" r:id="rId1"/>
  </sheets>
  <definedNames>
    <definedName name="_10.電気_ガスおよび水道" localSheetId="0">'131A.B'!$A$1:$N$18</definedName>
    <definedName name="_10.電気_ガスおよび水道">#REF!</definedName>
    <definedName name="_xlnm.Print_Area" localSheetId="0">'131A.B'!$A$1:$N$48</definedName>
  </definedNames>
  <calcPr fullCalcOnLoad="1"/>
</workbook>
</file>

<file path=xl/sharedStrings.xml><?xml version="1.0" encoding="utf-8"?>
<sst xmlns="http://schemas.openxmlformats.org/spreadsheetml/2006/main" count="70" uniqueCount="42">
  <si>
    <t>131.航 空 運 輸 状 況</t>
  </si>
  <si>
    <t>年月次</t>
  </si>
  <si>
    <t>総    数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</si>
  <si>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</si>
  <si>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</si>
  <si>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</si>
  <si>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</si>
  <si>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</si>
  <si>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</si>
  <si>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</si>
  <si>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</si>
  <si>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</si>
  <si>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</si>
  <si>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</si>
  <si>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</si>
  <si>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</si>
  <si>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</si>
  <si>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</si>
  <si>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>～伊丹</t>
  </si>
  <si>
    <t>～関空</t>
  </si>
  <si>
    <t>～沖縄</t>
  </si>
  <si>
    <t>～名古屋</t>
  </si>
  <si>
    <t>～広島</t>
  </si>
  <si>
    <t>～高知</t>
  </si>
  <si>
    <t>～ソウル</t>
  </si>
  <si>
    <t>～伊丹</t>
  </si>
  <si>
    <t>～関空</t>
  </si>
  <si>
    <t>～沖縄</t>
  </si>
  <si>
    <t>～上海</t>
  </si>
  <si>
    <t>14</t>
  </si>
  <si>
    <t>チャーター便(国内）</t>
  </si>
  <si>
    <t>チャーター便（国際）</t>
  </si>
  <si>
    <t>臨時便</t>
  </si>
  <si>
    <t>15</t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</si>
  <si>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 xml:space="preserve">年  </t>
    </r>
  </si>
  <si>
    <t>-</t>
  </si>
  <si>
    <t>17</t>
  </si>
  <si>
    <t>16</t>
  </si>
  <si>
    <t>16</t>
  </si>
  <si>
    <t>大分～東京</t>
  </si>
  <si>
    <t>資料：大分航空ターミナル株式会社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</si>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</sst>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2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1" xfId="0" applyNumberFormat="1" applyFont="1" applyBorder="1" applyAlignment="1" applyProtection="1">
      <alignment horizontal="distributed" vertical="center"/>
      <protection/>
    </xf>
    <xf numFmtId="41" fontId="8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 applyProtection="1" quotePrefix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9" fillId="0" borderId="3" xfId="16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 wrapText="1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6" xfId="0" applyNumberFormat="1" applyFont="1" applyBorder="1" applyAlignment="1" applyProtection="1">
      <alignment horizontal="center" vertical="center"/>
      <protection/>
    </xf>
    <xf numFmtId="41" fontId="9" fillId="0" borderId="3" xfId="16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>
      <alignment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Alignment="1">
      <alignment vertical="center"/>
    </xf>
    <xf numFmtId="41" fontId="9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="85" zoomScaleSheetLayoutView="85" workbookViewId="0" topLeftCell="A1">
      <selection activeCell="A1" sqref="A1:N1"/>
    </sheetView>
  </sheetViews>
  <sheetFormatPr defaultColWidth="11.875" defaultRowHeight="12" customHeight="1"/>
  <cols>
    <col min="1" max="1" width="10.25390625" style="1" customWidth="1"/>
    <col min="2" max="2" width="13.75390625" style="1" bestFit="1" customWidth="1"/>
    <col min="3" max="3" width="12.875" style="1" bestFit="1" customWidth="1"/>
    <col min="4" max="4" width="11.25390625" style="1" bestFit="1" customWidth="1"/>
    <col min="5" max="7" width="10.25390625" style="1" bestFit="1" customWidth="1"/>
    <col min="8" max="9" width="8.375" style="1" customWidth="1"/>
    <col min="10" max="10" width="10.25390625" style="1" bestFit="1" customWidth="1"/>
    <col min="11" max="11" width="8.75390625" style="1" customWidth="1"/>
    <col min="12" max="12" width="8.125" style="1" customWidth="1"/>
    <col min="13" max="14" width="11.875" style="1" customWidth="1"/>
    <col min="15" max="15" width="9.75390625" style="9" customWidth="1"/>
    <col min="16" max="16384" width="11.875" style="9" customWidth="1"/>
  </cols>
  <sheetData>
    <row r="1" spans="1:15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8"/>
    </row>
    <row r="2" spans="1:15" ht="23.2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"/>
    </row>
    <row r="3" spans="1:15" ht="15" customHeight="1" thickBot="1">
      <c r="A3" s="33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</row>
    <row r="4" spans="1:15" ht="22.5" customHeight="1" thickTop="1">
      <c r="A4" s="34" t="s">
        <v>1</v>
      </c>
      <c r="B4" s="30" t="s">
        <v>2</v>
      </c>
      <c r="C4" s="30" t="s">
        <v>39</v>
      </c>
      <c r="D4" s="30" t="s">
        <v>18</v>
      </c>
      <c r="E4" s="30" t="s">
        <v>19</v>
      </c>
      <c r="F4" s="30" t="s">
        <v>20</v>
      </c>
      <c r="G4" s="31" t="s">
        <v>21</v>
      </c>
      <c r="H4" s="30" t="s">
        <v>22</v>
      </c>
      <c r="I4" s="30" t="s">
        <v>23</v>
      </c>
      <c r="J4" s="31" t="s">
        <v>24</v>
      </c>
      <c r="K4" s="31" t="s">
        <v>28</v>
      </c>
      <c r="L4" s="32" t="s">
        <v>32</v>
      </c>
      <c r="M4" s="32" t="s">
        <v>30</v>
      </c>
      <c r="N4" s="32" t="s">
        <v>31</v>
      </c>
      <c r="O4" s="3"/>
    </row>
    <row r="5" spans="1:15" ht="12" customHeight="1">
      <c r="A5" s="5" t="s">
        <v>34</v>
      </c>
      <c r="B5" s="6">
        <v>976022</v>
      </c>
      <c r="C5" s="7">
        <v>617267</v>
      </c>
      <c r="D5" s="7">
        <v>213878</v>
      </c>
      <c r="E5" s="7">
        <v>32488</v>
      </c>
      <c r="F5" s="7">
        <v>23710</v>
      </c>
      <c r="G5" s="7">
        <v>74166</v>
      </c>
      <c r="H5" s="8">
        <v>0</v>
      </c>
      <c r="I5" s="7">
        <v>0</v>
      </c>
      <c r="J5" s="7">
        <v>9746</v>
      </c>
      <c r="K5" s="8">
        <v>0</v>
      </c>
      <c r="L5" s="8">
        <v>0</v>
      </c>
      <c r="M5" s="8">
        <v>0</v>
      </c>
      <c r="N5" s="7">
        <v>4767</v>
      </c>
      <c r="O5" s="2"/>
    </row>
    <row r="6" spans="1:14" ht="12" customHeight="1">
      <c r="A6" s="11" t="s">
        <v>29</v>
      </c>
      <c r="B6" s="6">
        <v>978388</v>
      </c>
      <c r="C6" s="7">
        <v>628675</v>
      </c>
      <c r="D6" s="7">
        <v>200966</v>
      </c>
      <c r="E6" s="7">
        <v>30548</v>
      </c>
      <c r="F6" s="7">
        <v>25145</v>
      </c>
      <c r="G6" s="7">
        <v>70815</v>
      </c>
      <c r="H6" s="8">
        <v>0</v>
      </c>
      <c r="I6" s="7">
        <v>0</v>
      </c>
      <c r="J6" s="7">
        <v>12611</v>
      </c>
      <c r="K6" s="7">
        <v>8718</v>
      </c>
      <c r="L6" s="7">
        <v>0</v>
      </c>
      <c r="M6" s="7">
        <v>0</v>
      </c>
      <c r="N6" s="7">
        <v>910</v>
      </c>
    </row>
    <row r="7" spans="1:14" ht="12" customHeight="1">
      <c r="A7" s="11" t="s">
        <v>33</v>
      </c>
      <c r="B7" s="6">
        <v>973501</v>
      </c>
      <c r="C7" s="7">
        <v>640120</v>
      </c>
      <c r="D7" s="7">
        <v>196490</v>
      </c>
      <c r="E7" s="7">
        <v>20629</v>
      </c>
      <c r="F7" s="7">
        <v>25709</v>
      </c>
      <c r="G7" s="7">
        <v>68305</v>
      </c>
      <c r="H7" s="8">
        <v>0</v>
      </c>
      <c r="I7" s="7">
        <v>0</v>
      </c>
      <c r="J7" s="7">
        <v>16755</v>
      </c>
      <c r="K7" s="7">
        <v>2755</v>
      </c>
      <c r="L7" s="7">
        <v>243</v>
      </c>
      <c r="M7" s="7">
        <v>1585</v>
      </c>
      <c r="N7" s="7">
        <v>910</v>
      </c>
    </row>
    <row r="8" spans="1:14" ht="12" customHeight="1">
      <c r="A8" s="11" t="s">
        <v>37</v>
      </c>
      <c r="B8" s="6">
        <v>924188</v>
      </c>
      <c r="C8" s="7">
        <v>623796</v>
      </c>
      <c r="D8" s="7">
        <v>185679</v>
      </c>
      <c r="E8" s="7">
        <v>0</v>
      </c>
      <c r="F8" s="7">
        <v>29047</v>
      </c>
      <c r="G8" s="7">
        <v>64551</v>
      </c>
      <c r="H8" s="8">
        <v>0</v>
      </c>
      <c r="I8" s="7">
        <v>0</v>
      </c>
      <c r="J8" s="7">
        <v>15647</v>
      </c>
      <c r="K8" s="7">
        <v>2343</v>
      </c>
      <c r="L8" s="7">
        <v>0</v>
      </c>
      <c r="M8" s="7">
        <v>493</v>
      </c>
      <c r="N8" s="7">
        <v>2632</v>
      </c>
    </row>
    <row r="9" spans="1:14" ht="12" customHeight="1">
      <c r="A9" s="11"/>
      <c r="B9" s="12"/>
      <c r="C9" s="9"/>
      <c r="D9" s="9"/>
      <c r="E9" s="9"/>
      <c r="F9" s="9"/>
      <c r="G9" s="9"/>
      <c r="H9" s="13"/>
      <c r="I9" s="13"/>
      <c r="J9" s="9"/>
      <c r="K9" s="9"/>
      <c r="L9" s="9"/>
      <c r="M9" s="9"/>
      <c r="N9" s="9"/>
    </row>
    <row r="10" spans="1:14" s="17" customFormat="1" ht="12" customHeight="1">
      <c r="A10" s="14" t="s">
        <v>36</v>
      </c>
      <c r="B10" s="15">
        <f aca="true" t="shared" si="0" ref="B10:G10">SUM(B12:B23)</f>
        <v>915432</v>
      </c>
      <c r="C10" s="16">
        <f t="shared" si="0"/>
        <v>620920</v>
      </c>
      <c r="D10" s="16">
        <f t="shared" si="0"/>
        <v>182696</v>
      </c>
      <c r="E10" s="16">
        <f t="shared" si="0"/>
        <v>0</v>
      </c>
      <c r="F10" s="16">
        <f t="shared" si="0"/>
        <v>27239</v>
      </c>
      <c r="G10" s="16">
        <f t="shared" si="0"/>
        <v>67273</v>
      </c>
      <c r="H10" s="10">
        <v>0</v>
      </c>
      <c r="I10" s="10">
        <v>0</v>
      </c>
      <c r="J10" s="16">
        <f>SUM(J12:J23)</f>
        <v>11638</v>
      </c>
      <c r="K10" s="16">
        <f>SUM(K12:K23)</f>
        <v>3030</v>
      </c>
      <c r="L10" s="16">
        <f>SUM(L12:L23)</f>
        <v>114</v>
      </c>
      <c r="M10" s="16">
        <f>SUM(M12:M23)</f>
        <v>0</v>
      </c>
      <c r="N10" s="16">
        <f>SUM(N12:N23)</f>
        <v>2522</v>
      </c>
    </row>
    <row r="11" spans="1:14" ht="12" customHeight="1">
      <c r="A11" s="11"/>
      <c r="B11" s="12"/>
      <c r="C11" s="9"/>
      <c r="D11" s="9"/>
      <c r="E11" s="9"/>
      <c r="F11" s="9"/>
      <c r="G11" s="9"/>
      <c r="H11" s="13"/>
      <c r="I11" s="13"/>
      <c r="J11" s="9"/>
      <c r="K11" s="9"/>
      <c r="L11" s="9"/>
      <c r="M11" s="9"/>
      <c r="N11" s="9"/>
    </row>
    <row r="12" spans="1:14" ht="12" customHeight="1">
      <c r="A12" s="18" t="s">
        <v>5</v>
      </c>
      <c r="B12" s="6">
        <f>SUM(C12:N12)</f>
        <v>79456</v>
      </c>
      <c r="C12" s="19">
        <v>53929</v>
      </c>
      <c r="D12" s="19">
        <v>15703</v>
      </c>
      <c r="E12" s="19">
        <v>0</v>
      </c>
      <c r="F12" s="19">
        <v>1933</v>
      </c>
      <c r="G12" s="19">
        <v>5797</v>
      </c>
      <c r="H12" s="19">
        <v>0</v>
      </c>
      <c r="I12" s="19">
        <v>0</v>
      </c>
      <c r="J12" s="19">
        <v>1611</v>
      </c>
      <c r="K12" s="21">
        <v>483</v>
      </c>
      <c r="L12" s="19">
        <v>0</v>
      </c>
      <c r="M12" s="21"/>
      <c r="N12" s="19"/>
    </row>
    <row r="13" spans="1:14" ht="12" customHeight="1">
      <c r="A13" s="20" t="s">
        <v>6</v>
      </c>
      <c r="B13" s="6">
        <f aca="true" t="shared" si="1" ref="B12:B23">SUM(C13:N13)</f>
        <v>70203</v>
      </c>
      <c r="C13" s="19">
        <v>47358</v>
      </c>
      <c r="D13" s="19">
        <v>13215</v>
      </c>
      <c r="E13" s="19">
        <v>0</v>
      </c>
      <c r="F13" s="19">
        <v>2105</v>
      </c>
      <c r="G13" s="19">
        <v>4985</v>
      </c>
      <c r="H13" s="19">
        <v>0</v>
      </c>
      <c r="I13" s="19">
        <v>0</v>
      </c>
      <c r="J13" s="19">
        <v>1462</v>
      </c>
      <c r="K13" s="21">
        <v>511</v>
      </c>
      <c r="L13" s="19">
        <v>0</v>
      </c>
      <c r="M13" s="19"/>
      <c r="N13" s="19">
        <v>567</v>
      </c>
    </row>
    <row r="14" spans="1:14" ht="12" customHeight="1">
      <c r="A14" s="20" t="s">
        <v>7</v>
      </c>
      <c r="B14" s="6">
        <f t="shared" si="1"/>
        <v>82585</v>
      </c>
      <c r="C14" s="19">
        <v>56648</v>
      </c>
      <c r="D14" s="19">
        <v>15960</v>
      </c>
      <c r="E14" s="19">
        <v>0</v>
      </c>
      <c r="F14" s="19">
        <v>2622</v>
      </c>
      <c r="G14" s="19">
        <v>5660</v>
      </c>
      <c r="H14" s="19">
        <v>0</v>
      </c>
      <c r="I14" s="19">
        <v>0</v>
      </c>
      <c r="J14" s="19">
        <v>868</v>
      </c>
      <c r="K14" s="21">
        <v>577</v>
      </c>
      <c r="L14" s="19">
        <v>114</v>
      </c>
      <c r="M14" s="19"/>
      <c r="N14" s="21">
        <v>136</v>
      </c>
    </row>
    <row r="15" spans="1:14" ht="12" customHeight="1">
      <c r="A15" s="20" t="s">
        <v>8</v>
      </c>
      <c r="B15" s="6">
        <f t="shared" si="1"/>
        <v>71325</v>
      </c>
      <c r="C15" s="19">
        <v>47157</v>
      </c>
      <c r="D15" s="19">
        <v>14908</v>
      </c>
      <c r="E15" s="19">
        <v>0</v>
      </c>
      <c r="F15" s="19">
        <v>2039</v>
      </c>
      <c r="G15" s="19">
        <v>6003</v>
      </c>
      <c r="H15" s="19">
        <v>0</v>
      </c>
      <c r="I15" s="19">
        <v>0</v>
      </c>
      <c r="J15" s="19">
        <v>942</v>
      </c>
      <c r="K15" s="21">
        <v>276</v>
      </c>
      <c r="L15" s="19">
        <v>0</v>
      </c>
      <c r="M15" s="21"/>
      <c r="N15" s="21"/>
    </row>
    <row r="16" spans="1:14" ht="12" customHeight="1">
      <c r="A16" s="20" t="s">
        <v>9</v>
      </c>
      <c r="B16" s="6">
        <f t="shared" si="1"/>
        <v>78037</v>
      </c>
      <c r="C16" s="19">
        <v>52902</v>
      </c>
      <c r="D16" s="19">
        <v>15991</v>
      </c>
      <c r="E16" s="19">
        <v>0</v>
      </c>
      <c r="F16" s="19">
        <v>2104</v>
      </c>
      <c r="G16" s="19">
        <v>6190</v>
      </c>
      <c r="H16" s="19">
        <v>0</v>
      </c>
      <c r="I16" s="19">
        <v>0</v>
      </c>
      <c r="J16" s="19">
        <v>615</v>
      </c>
      <c r="K16" s="21">
        <v>57</v>
      </c>
      <c r="L16" s="19">
        <v>0</v>
      </c>
      <c r="M16" s="21"/>
      <c r="N16" s="19">
        <v>178</v>
      </c>
    </row>
    <row r="17" spans="1:14" ht="12" customHeight="1">
      <c r="A17" s="20" t="s">
        <v>10</v>
      </c>
      <c r="B17" s="6">
        <f t="shared" si="1"/>
        <v>68020</v>
      </c>
      <c r="C17" s="19">
        <v>45294</v>
      </c>
      <c r="D17" s="19">
        <v>14117</v>
      </c>
      <c r="E17" s="19">
        <v>0</v>
      </c>
      <c r="F17" s="19">
        <v>2116</v>
      </c>
      <c r="G17" s="19">
        <v>5777</v>
      </c>
      <c r="H17" s="19">
        <v>0</v>
      </c>
      <c r="I17" s="19">
        <v>0</v>
      </c>
      <c r="J17" s="21">
        <v>590</v>
      </c>
      <c r="K17" s="21">
        <v>0</v>
      </c>
      <c r="L17" s="21">
        <v>0</v>
      </c>
      <c r="M17" s="21"/>
      <c r="N17" s="21">
        <v>126</v>
      </c>
    </row>
    <row r="18" spans="1:14" s="17" customFormat="1" ht="12" customHeight="1">
      <c r="A18" s="20" t="s">
        <v>11</v>
      </c>
      <c r="B18" s="6">
        <f t="shared" si="1"/>
        <v>72334</v>
      </c>
      <c r="C18" s="19">
        <v>49112</v>
      </c>
      <c r="D18" s="19">
        <v>13865</v>
      </c>
      <c r="E18" s="19">
        <v>0</v>
      </c>
      <c r="F18" s="19">
        <v>2195</v>
      </c>
      <c r="G18" s="19">
        <v>5694</v>
      </c>
      <c r="H18" s="19">
        <v>0</v>
      </c>
      <c r="I18" s="19">
        <v>0</v>
      </c>
      <c r="J18" s="21">
        <v>719</v>
      </c>
      <c r="K18" s="21">
        <v>216</v>
      </c>
      <c r="L18" s="21">
        <v>0</v>
      </c>
      <c r="M18" s="21"/>
      <c r="N18" s="21">
        <v>533</v>
      </c>
    </row>
    <row r="19" spans="1:14" ht="12" customHeight="1">
      <c r="A19" s="20" t="s">
        <v>12</v>
      </c>
      <c r="B19" s="6">
        <f t="shared" si="1"/>
        <v>88491</v>
      </c>
      <c r="C19" s="19">
        <v>59622</v>
      </c>
      <c r="D19" s="19">
        <v>17266</v>
      </c>
      <c r="E19" s="19">
        <v>0</v>
      </c>
      <c r="F19" s="19">
        <v>2932</v>
      </c>
      <c r="G19" s="19">
        <v>6724</v>
      </c>
      <c r="H19" s="19">
        <v>0</v>
      </c>
      <c r="I19" s="19">
        <v>0</v>
      </c>
      <c r="J19" s="21">
        <v>772</v>
      </c>
      <c r="K19" s="21">
        <v>481</v>
      </c>
      <c r="L19" s="21">
        <v>0</v>
      </c>
      <c r="M19" s="21"/>
      <c r="N19" s="21">
        <v>694</v>
      </c>
    </row>
    <row r="20" spans="1:14" ht="12" customHeight="1">
      <c r="A20" s="20" t="s">
        <v>13</v>
      </c>
      <c r="B20" s="6">
        <f t="shared" si="1"/>
        <v>71622</v>
      </c>
      <c r="C20" s="19">
        <v>49065</v>
      </c>
      <c r="D20" s="19">
        <v>14478</v>
      </c>
      <c r="E20" s="19">
        <v>0</v>
      </c>
      <c r="F20" s="19">
        <v>1955</v>
      </c>
      <c r="G20" s="19">
        <v>5182</v>
      </c>
      <c r="H20" s="19">
        <v>0</v>
      </c>
      <c r="I20" s="19">
        <v>0</v>
      </c>
      <c r="J20" s="21">
        <v>723</v>
      </c>
      <c r="K20" s="21">
        <v>219</v>
      </c>
      <c r="L20" s="21">
        <v>0</v>
      </c>
      <c r="M20" s="21"/>
      <c r="N20" s="21">
        <v>0</v>
      </c>
    </row>
    <row r="21" spans="1:14" ht="12" customHeight="1">
      <c r="A21" s="20" t="s">
        <v>14</v>
      </c>
      <c r="B21" s="6">
        <f t="shared" si="1"/>
        <v>80408</v>
      </c>
      <c r="C21" s="19">
        <v>54891</v>
      </c>
      <c r="D21" s="19">
        <v>15948</v>
      </c>
      <c r="E21" s="19">
        <v>0</v>
      </c>
      <c r="F21" s="19">
        <v>2345</v>
      </c>
      <c r="G21" s="19">
        <v>5724</v>
      </c>
      <c r="H21" s="19" t="s">
        <v>35</v>
      </c>
      <c r="I21" s="19">
        <v>0</v>
      </c>
      <c r="J21" s="21">
        <v>1002</v>
      </c>
      <c r="K21" s="21">
        <v>210</v>
      </c>
      <c r="L21" s="21">
        <v>0</v>
      </c>
      <c r="M21" s="21"/>
      <c r="N21" s="21">
        <v>288</v>
      </c>
    </row>
    <row r="22" spans="1:14" ht="12" customHeight="1">
      <c r="A22" s="20" t="s">
        <v>15</v>
      </c>
      <c r="B22" s="6">
        <f t="shared" si="1"/>
        <v>83316</v>
      </c>
      <c r="C22" s="19">
        <v>56487</v>
      </c>
      <c r="D22" s="19">
        <v>17631</v>
      </c>
      <c r="E22" s="19">
        <v>0</v>
      </c>
      <c r="F22" s="19">
        <v>2758</v>
      </c>
      <c r="G22" s="19">
        <v>5225</v>
      </c>
      <c r="H22" s="19">
        <v>0</v>
      </c>
      <c r="I22" s="19">
        <v>0</v>
      </c>
      <c r="J22" s="21">
        <v>1215</v>
      </c>
      <c r="K22" s="21">
        <v>0</v>
      </c>
      <c r="L22" s="21">
        <v>0</v>
      </c>
      <c r="M22" s="21"/>
      <c r="N22" s="21">
        <v>0</v>
      </c>
    </row>
    <row r="23" spans="1:14" ht="12" customHeight="1">
      <c r="A23" s="20" t="s">
        <v>16</v>
      </c>
      <c r="B23" s="6">
        <f t="shared" si="1"/>
        <v>69635</v>
      </c>
      <c r="C23" s="19">
        <v>48455</v>
      </c>
      <c r="D23" s="19">
        <v>13614</v>
      </c>
      <c r="E23" s="19">
        <v>0</v>
      </c>
      <c r="F23" s="19">
        <v>2135</v>
      </c>
      <c r="G23" s="19">
        <v>4312</v>
      </c>
      <c r="H23" s="19">
        <v>0</v>
      </c>
      <c r="I23" s="19">
        <v>0</v>
      </c>
      <c r="J23" s="19">
        <v>1119</v>
      </c>
      <c r="K23" s="21">
        <v>0</v>
      </c>
      <c r="L23" s="19">
        <v>0</v>
      </c>
      <c r="M23" s="21"/>
      <c r="N23" s="21">
        <v>0</v>
      </c>
    </row>
    <row r="24" spans="1:14" s="17" customFormat="1" ht="12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5" ht="27" customHeight="1">
      <c r="A25" s="40" t="s">
        <v>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"/>
    </row>
    <row r="26" spans="1:15" ht="14.25" customHeight="1" thickBot="1">
      <c r="A26" s="33" t="s">
        <v>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/>
    </row>
    <row r="27" spans="1:15" ht="22.5" customHeight="1" thickTop="1">
      <c r="A27" s="34" t="s">
        <v>1</v>
      </c>
      <c r="B27" s="30" t="s">
        <v>2</v>
      </c>
      <c r="C27" s="30" t="s">
        <v>39</v>
      </c>
      <c r="D27" s="30" t="s">
        <v>25</v>
      </c>
      <c r="E27" s="30" t="s">
        <v>26</v>
      </c>
      <c r="F27" s="30" t="s">
        <v>27</v>
      </c>
      <c r="G27" s="31" t="s">
        <v>21</v>
      </c>
      <c r="H27" s="30" t="s">
        <v>22</v>
      </c>
      <c r="I27" s="30" t="s">
        <v>23</v>
      </c>
      <c r="J27" s="31" t="s">
        <v>24</v>
      </c>
      <c r="K27" s="31" t="s">
        <v>28</v>
      </c>
      <c r="L27" s="32" t="s">
        <v>32</v>
      </c>
      <c r="M27" s="32" t="s">
        <v>30</v>
      </c>
      <c r="N27" s="32" t="s">
        <v>31</v>
      </c>
      <c r="O27" s="3"/>
    </row>
    <row r="28" spans="1:14" ht="12" customHeight="1">
      <c r="A28" s="5" t="s">
        <v>34</v>
      </c>
      <c r="B28" s="6">
        <v>1019206</v>
      </c>
      <c r="C28" s="7">
        <v>657496</v>
      </c>
      <c r="D28" s="7">
        <v>218003</v>
      </c>
      <c r="E28" s="7">
        <v>30140</v>
      </c>
      <c r="F28" s="7">
        <v>24563</v>
      </c>
      <c r="G28" s="7">
        <v>73836</v>
      </c>
      <c r="H28" s="8">
        <v>0</v>
      </c>
      <c r="I28" s="7">
        <v>0</v>
      </c>
      <c r="J28" s="7">
        <v>9865</v>
      </c>
      <c r="K28" s="8">
        <v>0</v>
      </c>
      <c r="L28" s="8">
        <v>0</v>
      </c>
      <c r="M28" s="8">
        <v>0</v>
      </c>
      <c r="N28" s="7">
        <v>5303</v>
      </c>
    </row>
    <row r="29" spans="1:14" ht="12" customHeight="1">
      <c r="A29" s="11" t="s">
        <v>29</v>
      </c>
      <c r="B29" s="6">
        <v>1016628</v>
      </c>
      <c r="C29" s="7">
        <v>663690</v>
      </c>
      <c r="D29" s="7">
        <v>202219</v>
      </c>
      <c r="E29" s="7">
        <v>32110</v>
      </c>
      <c r="F29" s="7">
        <v>25047</v>
      </c>
      <c r="G29" s="7">
        <v>71753</v>
      </c>
      <c r="H29" s="8">
        <v>0</v>
      </c>
      <c r="I29" s="7">
        <v>0</v>
      </c>
      <c r="J29" s="7">
        <v>12392</v>
      </c>
      <c r="K29" s="7">
        <v>8378</v>
      </c>
      <c r="L29" s="7">
        <v>0</v>
      </c>
      <c r="M29" s="7">
        <v>0</v>
      </c>
      <c r="N29" s="7">
        <v>3224</v>
      </c>
    </row>
    <row r="30" spans="1:14" ht="12" customHeight="1">
      <c r="A30" s="11" t="s">
        <v>33</v>
      </c>
      <c r="B30" s="6">
        <v>1014468</v>
      </c>
      <c r="C30" s="7">
        <v>670369</v>
      </c>
      <c r="D30" s="7">
        <v>200565</v>
      </c>
      <c r="E30" s="7">
        <v>20823</v>
      </c>
      <c r="F30" s="7">
        <v>25425</v>
      </c>
      <c r="G30" s="7">
        <v>73659</v>
      </c>
      <c r="H30" s="8">
        <v>0</v>
      </c>
      <c r="I30" s="7">
        <v>0</v>
      </c>
      <c r="J30" s="7">
        <v>17667</v>
      </c>
      <c r="K30" s="7">
        <v>2807</v>
      </c>
      <c r="L30" s="7">
        <v>483</v>
      </c>
      <c r="M30" s="7">
        <v>1631</v>
      </c>
      <c r="N30" s="7">
        <v>1039</v>
      </c>
    </row>
    <row r="31" spans="1:14" ht="12" customHeight="1">
      <c r="A31" s="11" t="s">
        <v>38</v>
      </c>
      <c r="B31" s="6">
        <v>954550</v>
      </c>
      <c r="C31" s="7">
        <v>650774</v>
      </c>
      <c r="D31" s="7">
        <v>189965</v>
      </c>
      <c r="E31" s="7">
        <v>0</v>
      </c>
      <c r="F31" s="7">
        <v>28955</v>
      </c>
      <c r="G31" s="7">
        <v>63954</v>
      </c>
      <c r="H31" s="8">
        <v>0</v>
      </c>
      <c r="I31" s="7">
        <v>0</v>
      </c>
      <c r="J31" s="7">
        <v>15646</v>
      </c>
      <c r="K31" s="7">
        <v>2244</v>
      </c>
      <c r="L31" s="7">
        <v>0</v>
      </c>
      <c r="M31" s="7">
        <v>494</v>
      </c>
      <c r="N31" s="7">
        <v>2518</v>
      </c>
    </row>
    <row r="32" spans="1:2" ht="12" customHeight="1">
      <c r="A32" s="11"/>
      <c r="B32" s="24"/>
    </row>
    <row r="33" spans="1:14" ht="12" customHeight="1">
      <c r="A33" s="14" t="s">
        <v>36</v>
      </c>
      <c r="B33" s="15">
        <f aca="true" t="shared" si="2" ref="B33:G33">SUM(B35:B46)</f>
        <v>947892</v>
      </c>
      <c r="C33" s="16">
        <f t="shared" si="2"/>
        <v>650988</v>
      </c>
      <c r="D33" s="16">
        <f t="shared" si="2"/>
        <v>186967</v>
      </c>
      <c r="E33" s="16">
        <f t="shared" si="2"/>
        <v>0</v>
      </c>
      <c r="F33" s="16">
        <f t="shared" si="2"/>
        <v>26369</v>
      </c>
      <c r="G33" s="16">
        <f t="shared" si="2"/>
        <v>66432</v>
      </c>
      <c r="H33" s="10">
        <v>0</v>
      </c>
      <c r="I33" s="10">
        <v>0</v>
      </c>
      <c r="J33" s="16">
        <f>SUM(J35:J46)</f>
        <v>11300</v>
      </c>
      <c r="K33" s="16">
        <f>SUM(K35:K46)</f>
        <v>3191</v>
      </c>
      <c r="L33" s="16">
        <f>SUM(L35:L46)</f>
        <v>114</v>
      </c>
      <c r="M33" s="16">
        <f>SUM(M35:M46)</f>
        <v>0</v>
      </c>
      <c r="N33" s="16">
        <f>SUM(N35:N46)</f>
        <v>2531</v>
      </c>
    </row>
    <row r="34" spans="1:2" ht="12" customHeight="1">
      <c r="A34" s="11"/>
      <c r="B34" s="12"/>
    </row>
    <row r="35" spans="1:14" s="17" customFormat="1" ht="12" customHeight="1">
      <c r="A35" s="18" t="s">
        <v>5</v>
      </c>
      <c r="B35" s="6">
        <f aca="true" t="shared" si="3" ref="B35:B46">SUM(C35:N35)</f>
        <v>67827</v>
      </c>
      <c r="C35" s="19">
        <v>44662</v>
      </c>
      <c r="D35" s="19">
        <v>14074</v>
      </c>
      <c r="E35" s="19">
        <v>0</v>
      </c>
      <c r="F35" s="42">
        <v>1962</v>
      </c>
      <c r="G35" s="19">
        <v>5227</v>
      </c>
      <c r="H35" s="19">
        <v>0</v>
      </c>
      <c r="I35" s="19">
        <v>0</v>
      </c>
      <c r="J35" s="19">
        <v>1302</v>
      </c>
      <c r="K35" s="21">
        <v>482</v>
      </c>
      <c r="L35" s="19">
        <v>0</v>
      </c>
      <c r="M35" s="19"/>
      <c r="N35" s="19">
        <v>118</v>
      </c>
    </row>
    <row r="36" spans="1:14" ht="12" customHeight="1">
      <c r="A36" s="20" t="s">
        <v>6</v>
      </c>
      <c r="B36" s="6">
        <f t="shared" si="3"/>
        <v>74883</v>
      </c>
      <c r="C36" s="19">
        <v>51645</v>
      </c>
      <c r="D36" s="19">
        <v>13488</v>
      </c>
      <c r="E36" s="19">
        <v>0</v>
      </c>
      <c r="F36" s="42">
        <v>1964</v>
      </c>
      <c r="G36" s="19">
        <v>5465</v>
      </c>
      <c r="H36" s="19">
        <v>0</v>
      </c>
      <c r="I36" s="19">
        <v>0</v>
      </c>
      <c r="J36" s="19">
        <v>1208</v>
      </c>
      <c r="K36" s="21">
        <v>549</v>
      </c>
      <c r="L36" s="19">
        <v>0</v>
      </c>
      <c r="M36" s="19"/>
      <c r="N36" s="19">
        <v>564</v>
      </c>
    </row>
    <row r="37" spans="1:14" ht="12" customHeight="1">
      <c r="A37" s="20" t="s">
        <v>7</v>
      </c>
      <c r="B37" s="6">
        <f t="shared" si="3"/>
        <v>86447</v>
      </c>
      <c r="C37" s="19">
        <v>60067</v>
      </c>
      <c r="D37" s="19">
        <v>16110</v>
      </c>
      <c r="E37" s="19">
        <v>0</v>
      </c>
      <c r="F37" s="42">
        <v>2658</v>
      </c>
      <c r="G37" s="19">
        <v>5597</v>
      </c>
      <c r="H37" s="19">
        <v>0</v>
      </c>
      <c r="I37" s="19">
        <v>0</v>
      </c>
      <c r="J37" s="19">
        <v>1017</v>
      </c>
      <c r="K37" s="21">
        <v>748</v>
      </c>
      <c r="L37" s="19">
        <v>114</v>
      </c>
      <c r="M37" s="19"/>
      <c r="N37" s="19">
        <v>136</v>
      </c>
    </row>
    <row r="38" spans="1:14" ht="12" customHeight="1">
      <c r="A38" s="20" t="s">
        <v>8</v>
      </c>
      <c r="B38" s="6">
        <f t="shared" si="3"/>
        <v>78262</v>
      </c>
      <c r="C38" s="19">
        <v>53390</v>
      </c>
      <c r="D38" s="19">
        <v>15803</v>
      </c>
      <c r="E38" s="19">
        <v>0</v>
      </c>
      <c r="F38" s="42">
        <v>1747</v>
      </c>
      <c r="G38" s="19">
        <v>6061</v>
      </c>
      <c r="H38" s="19">
        <v>0</v>
      </c>
      <c r="I38" s="19">
        <v>0</v>
      </c>
      <c r="J38" s="19">
        <v>1014</v>
      </c>
      <c r="K38" s="21">
        <v>247</v>
      </c>
      <c r="L38" s="19">
        <v>0</v>
      </c>
      <c r="M38" s="19"/>
      <c r="N38" s="19"/>
    </row>
    <row r="39" spans="1:14" ht="12" customHeight="1">
      <c r="A39" s="20" t="s">
        <v>9</v>
      </c>
      <c r="B39" s="6">
        <f t="shared" si="3"/>
        <v>76698</v>
      </c>
      <c r="C39" s="19">
        <v>52602</v>
      </c>
      <c r="D39" s="19">
        <v>15465</v>
      </c>
      <c r="E39" s="19">
        <v>0</v>
      </c>
      <c r="F39" s="42">
        <v>1959</v>
      </c>
      <c r="G39" s="19">
        <v>5892</v>
      </c>
      <c r="H39" s="19">
        <v>0</v>
      </c>
      <c r="I39" s="19">
        <v>0</v>
      </c>
      <c r="J39" s="19">
        <v>515</v>
      </c>
      <c r="K39" s="21">
        <v>87</v>
      </c>
      <c r="L39" s="19">
        <v>0</v>
      </c>
      <c r="M39" s="19"/>
      <c r="N39" s="19">
        <v>178</v>
      </c>
    </row>
    <row r="40" spans="1:14" ht="12" customHeight="1">
      <c r="A40" s="20" t="s">
        <v>10</v>
      </c>
      <c r="B40" s="6">
        <f t="shared" si="3"/>
        <v>69886</v>
      </c>
      <c r="C40" s="19">
        <v>47301</v>
      </c>
      <c r="D40" s="19">
        <v>14227</v>
      </c>
      <c r="E40" s="19">
        <v>0</v>
      </c>
      <c r="F40" s="42">
        <v>2060</v>
      </c>
      <c r="G40" s="19">
        <v>5578</v>
      </c>
      <c r="H40" s="19">
        <v>0</v>
      </c>
      <c r="I40" s="19">
        <v>0</v>
      </c>
      <c r="J40" s="21">
        <v>594</v>
      </c>
      <c r="K40" s="21">
        <v>0</v>
      </c>
      <c r="L40" s="21">
        <v>0</v>
      </c>
      <c r="M40" s="21"/>
      <c r="N40" s="21">
        <v>126</v>
      </c>
    </row>
    <row r="41" spans="1:14" s="17" customFormat="1" ht="12" customHeight="1">
      <c r="A41" s="20" t="s">
        <v>11</v>
      </c>
      <c r="B41" s="6">
        <f t="shared" si="3"/>
        <v>76703</v>
      </c>
      <c r="C41" s="19">
        <v>52796</v>
      </c>
      <c r="D41" s="19">
        <v>14756</v>
      </c>
      <c r="E41" s="19">
        <v>0</v>
      </c>
      <c r="F41" s="42">
        <v>2149</v>
      </c>
      <c r="G41" s="19">
        <v>5766</v>
      </c>
      <c r="H41" s="19">
        <v>0</v>
      </c>
      <c r="I41" s="19">
        <v>0</v>
      </c>
      <c r="J41" s="21">
        <v>657</v>
      </c>
      <c r="K41" s="21">
        <v>75</v>
      </c>
      <c r="L41" s="21">
        <v>0</v>
      </c>
      <c r="M41" s="21"/>
      <c r="N41" s="21">
        <v>504</v>
      </c>
    </row>
    <row r="42" spans="1:14" ht="12" customHeight="1">
      <c r="A42" s="20" t="s">
        <v>12</v>
      </c>
      <c r="B42" s="6">
        <f t="shared" si="3"/>
        <v>88334</v>
      </c>
      <c r="C42" s="19">
        <v>60232</v>
      </c>
      <c r="D42" s="19">
        <v>17122</v>
      </c>
      <c r="E42" s="19">
        <v>0</v>
      </c>
      <c r="F42" s="42">
        <v>2851</v>
      </c>
      <c r="G42" s="19">
        <v>6426</v>
      </c>
      <c r="H42" s="19">
        <v>0</v>
      </c>
      <c r="I42" s="19">
        <v>0</v>
      </c>
      <c r="J42" s="21">
        <v>598</v>
      </c>
      <c r="K42" s="21">
        <v>488</v>
      </c>
      <c r="L42" s="21">
        <v>0</v>
      </c>
      <c r="M42" s="21"/>
      <c r="N42" s="21">
        <v>617</v>
      </c>
    </row>
    <row r="43" spans="1:14" ht="12" customHeight="1">
      <c r="A43" s="20" t="s">
        <v>13</v>
      </c>
      <c r="B43" s="6">
        <f t="shared" si="3"/>
        <v>73525</v>
      </c>
      <c r="C43" s="19">
        <v>49920</v>
      </c>
      <c r="D43" s="19">
        <v>15376</v>
      </c>
      <c r="E43" s="19">
        <v>0</v>
      </c>
      <c r="F43" s="42">
        <v>2082</v>
      </c>
      <c r="G43" s="19">
        <v>5082</v>
      </c>
      <c r="H43" s="19">
        <v>0</v>
      </c>
      <c r="I43" s="19">
        <v>0</v>
      </c>
      <c r="J43" s="21">
        <v>887</v>
      </c>
      <c r="K43" s="21">
        <v>178</v>
      </c>
      <c r="L43" s="21">
        <v>0</v>
      </c>
      <c r="M43" s="21"/>
      <c r="N43" s="21"/>
    </row>
    <row r="44" spans="1:14" ht="12" customHeight="1">
      <c r="A44" s="20" t="s">
        <v>14</v>
      </c>
      <c r="B44" s="6">
        <f t="shared" si="3"/>
        <v>83571</v>
      </c>
      <c r="C44" s="19">
        <v>57339</v>
      </c>
      <c r="D44" s="19">
        <v>16766</v>
      </c>
      <c r="E44" s="19">
        <v>0</v>
      </c>
      <c r="F44" s="42">
        <v>2386</v>
      </c>
      <c r="G44" s="19">
        <v>5346</v>
      </c>
      <c r="H44" s="19">
        <v>0</v>
      </c>
      <c r="I44" s="19">
        <v>0</v>
      </c>
      <c r="J44" s="21">
        <v>1109</v>
      </c>
      <c r="K44" s="21">
        <v>337</v>
      </c>
      <c r="L44" s="21">
        <v>0</v>
      </c>
      <c r="M44" s="21"/>
      <c r="N44" s="21">
        <v>288</v>
      </c>
    </row>
    <row r="45" spans="1:14" ht="12" customHeight="1">
      <c r="A45" s="20" t="s">
        <v>15</v>
      </c>
      <c r="B45" s="6">
        <f t="shared" si="3"/>
        <v>89054</v>
      </c>
      <c r="C45" s="19">
        <v>61438</v>
      </c>
      <c r="D45" s="19">
        <v>18218</v>
      </c>
      <c r="E45" s="19">
        <v>0</v>
      </c>
      <c r="F45" s="42">
        <v>2783</v>
      </c>
      <c r="G45" s="19">
        <v>5305</v>
      </c>
      <c r="H45" s="19">
        <v>0</v>
      </c>
      <c r="I45" s="19">
        <v>0</v>
      </c>
      <c r="J45" s="21">
        <v>1310</v>
      </c>
      <c r="K45" s="21">
        <v>0</v>
      </c>
      <c r="L45" s="21">
        <v>0</v>
      </c>
      <c r="M45" s="21"/>
      <c r="N45" s="21"/>
    </row>
    <row r="46" spans="1:14" ht="12" customHeight="1">
      <c r="A46" s="25" t="s">
        <v>16</v>
      </c>
      <c r="B46" s="26">
        <f t="shared" si="3"/>
        <v>82702</v>
      </c>
      <c r="C46" s="27">
        <v>59596</v>
      </c>
      <c r="D46" s="27">
        <v>15562</v>
      </c>
      <c r="E46" s="27">
        <v>0</v>
      </c>
      <c r="F46" s="43">
        <v>1768</v>
      </c>
      <c r="G46" s="27">
        <v>4687</v>
      </c>
      <c r="H46" s="27">
        <v>0</v>
      </c>
      <c r="I46" s="27">
        <v>0</v>
      </c>
      <c r="J46" s="27">
        <v>1089</v>
      </c>
      <c r="K46" s="35">
        <v>0</v>
      </c>
      <c r="L46" s="27">
        <v>0</v>
      </c>
      <c r="M46" s="27"/>
      <c r="N46" s="27"/>
    </row>
    <row r="47" spans="1:12" s="36" customFormat="1" ht="12" customHeight="1">
      <c r="A47" s="38" t="s">
        <v>40</v>
      </c>
      <c r="B47" s="39"/>
      <c r="C47" s="39"/>
      <c r="D47" s="39"/>
      <c r="E47" s="39"/>
      <c r="F47" s="39"/>
      <c r="G47" s="39"/>
      <c r="H47" s="39"/>
      <c r="I47" s="39"/>
      <c r="J47" s="39"/>
      <c r="K47" s="37"/>
      <c r="L47" s="37"/>
    </row>
    <row r="48" s="36" customFormat="1" ht="12" customHeight="1">
      <c r="A48" s="36" t="s">
        <v>41</v>
      </c>
    </row>
  </sheetData>
  <mergeCells count="3">
    <mergeCell ref="A2:N2"/>
    <mergeCell ref="A1:N1"/>
    <mergeCell ref="A25:N25"/>
  </mergeCells>
  <printOptions horizontalCentered="1"/>
  <pageMargins left="0.55" right="0.2" top="0.3937007874015748" bottom="0.3937007874015748" header="0.5118110236220472" footer="0.2362204724409449"/>
  <pageSetup fitToHeight="1" fitToWidth="1"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2007-04-19T06:56:01Z</cp:lastPrinted>
  <dcterms:created xsi:type="dcterms:W3CDTF">2002-02-01T07:43:40Z</dcterms:created>
  <dcterms:modified xsi:type="dcterms:W3CDTF">2008-09-04T00:16:02Z</dcterms:modified>
  <cp:category/>
  <cp:version/>
  <cp:contentType/>
  <cp:contentStatus/>
</cp:coreProperties>
</file>