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 " sheetId="1" r:id="rId1"/>
    <sheet name="18-8作業表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'18-8作業表'!$A$1:$I$52</definedName>
    <definedName name="_xlnm.Print_Area" localSheetId="0">'8 '!$A$1:$H$51</definedName>
    <definedName name="Print_Area_MI" localSheetId="1">'18-8作業表'!$A$1:$I$51</definedName>
    <definedName name="Print_Area_MI" localSheetId="0">'8 '!$A$1:$H$50</definedName>
  </definedNames>
  <calcPr fullCalcOnLoad="1"/>
</workbook>
</file>

<file path=xl/sharedStrings.xml><?xml version="1.0" encoding="utf-8"?>
<sst xmlns="http://schemas.openxmlformats.org/spreadsheetml/2006/main" count="152" uniqueCount="68">
  <si>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</si>
  <si>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</si>
  <si>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</si>
  <si>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</si>
  <si>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</si>
  <si>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</si>
  <si>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</si>
  <si>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</si>
  <si>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</si>
  <si>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</si>
  <si>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</si>
  <si>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</si>
  <si>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</si>
  <si>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</si>
  <si>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</si>
  <si>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</si>
  <si>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</si>
  <si>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</si>
  <si>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</si>
  <si>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</si>
  <si>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</si>
  <si>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</si>
  <si>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</si>
  <si>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</si>
  <si>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</si>
  <si>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</si>
  <si>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</si>
  <si>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</si>
  <si>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</si>
  <si>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</si>
  <si>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</si>
  <si>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</si>
  <si>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</si>
  <si>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</si>
  <si>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</si>
  <si>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</si>
  <si>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</si>
  <si>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</si>
  <si>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</si>
  <si>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</si>
  <si>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</si>
  <si>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</si>
  <si>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</si>
  <si>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</si>
  <si>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</si>
  <si>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</si>
  <si>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</si>
  <si>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</si>
  <si>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 xml:space="preserve">    ８．市 町 村 地 目 別 面 積</t>
  </si>
  <si>
    <t>由  布  市</t>
  </si>
  <si>
    <t>平成17年</t>
  </si>
  <si>
    <t>豊後大野市</t>
  </si>
  <si>
    <t>-</t>
  </si>
  <si>
    <t>H17.10.1現在　21</t>
  </si>
  <si>
    <t>H18.1.1現在　21</t>
  </si>
  <si>
    <t>H17.3.31現在　28</t>
  </si>
  <si>
    <t>H17.7.15現在　　25</t>
  </si>
  <si>
    <t>　　　（２）九州農政局大分農政事務所統計部「耕地面積及び普通作物市町村別データ」平成17年7月15日</t>
  </si>
  <si>
    <t>資料：（１）国土交通省国土地理院「全国都道府県市区町村別面積調」平成17年10月１日   一部 「全国市町村要覧」参照　</t>
  </si>
  <si>
    <t>　　　（４）県地方行政局「土地に関する概要調書」平成18年１月１日</t>
  </si>
  <si>
    <t>　　　（３）県林務管理課　平成17年3月31日　　　</t>
  </si>
  <si>
    <t xml:space="preserve">    ８．市 町 村 地 目 別 面 積</t>
  </si>
  <si>
    <t>-</t>
  </si>
  <si>
    <t>　　　（4）県地方行政局「土地に関する概要調書」平成18年１月１日</t>
  </si>
  <si>
    <t>　　　（3）県林務管理課　平成17年3月31日　　　</t>
  </si>
  <si>
    <t>　　　（2）九州農政局大分農政事務所統計部「耕地面積及び普通作物市町村別データ」平成17年7月15日</t>
  </si>
  <si>
    <t>資料：（1）国土交通省国土地理院「全国都道府県市区町村別面積調」平成17年10月１日   一部 「全国市町村要覧」参照　</t>
  </si>
  <si>
    <t>　　　（5）各項目の調査時点現在の市町村ごとに集計している。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</si>
</sst>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);[Red]\(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4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37" fontId="5" fillId="0" borderId="0" xfId="20" applyNumberFormat="1" applyFont="1" applyBorder="1" applyProtection="1">
      <alignment/>
      <protection/>
    </xf>
    <xf numFmtId="176" fontId="5" fillId="0" borderId="2" xfId="0" applyNumberFormat="1" applyFont="1" applyBorder="1" applyAlignment="1" applyProtection="1">
      <alignment horizontal="center"/>
      <protection/>
    </xf>
    <xf numFmtId="37" fontId="5" fillId="0" borderId="2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7" fillId="0" borderId="0" xfId="20" applyFont="1" applyProtection="1">
      <alignment/>
      <protection locked="0"/>
    </xf>
    <xf numFmtId="0" fontId="5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20" applyNumberFormat="1" applyFont="1" applyFill="1" applyBorder="1" applyProtection="1">
      <alignment/>
      <protection/>
    </xf>
    <xf numFmtId="37" fontId="7" fillId="0" borderId="0" xfId="20" applyNumberFormat="1" applyFont="1" applyFill="1" applyBorder="1" applyProtection="1">
      <alignment/>
      <protection locked="0"/>
    </xf>
    <xf numFmtId="37" fontId="7" fillId="0" borderId="0" xfId="20" applyNumberFormat="1" applyFont="1" applyFill="1" applyBorder="1" applyAlignment="1" applyProtection="1">
      <alignment horizontal="center"/>
      <protection/>
    </xf>
    <xf numFmtId="37" fontId="7" fillId="0" borderId="2" xfId="20" applyNumberFormat="1" applyFont="1" applyFill="1" applyBorder="1" applyProtection="1">
      <alignment/>
      <protection locked="0"/>
    </xf>
    <xf numFmtId="0" fontId="5" fillId="0" borderId="0" xfId="20" applyFont="1" applyFill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>
      <alignment/>
      <protection/>
    </xf>
    <xf numFmtId="37" fontId="5" fillId="0" borderId="4" xfId="20" applyNumberFormat="1" applyFont="1" applyFill="1" applyBorder="1" applyProtection="1">
      <alignment/>
      <protection/>
    </xf>
    <xf numFmtId="37" fontId="7" fillId="0" borderId="4" xfId="20" applyNumberFormat="1" applyFont="1" applyFill="1" applyBorder="1" applyProtection="1">
      <alignment/>
      <protection locked="0"/>
    </xf>
    <xf numFmtId="37" fontId="7" fillId="0" borderId="4" xfId="20" applyNumberFormat="1" applyFont="1" applyFill="1" applyBorder="1" applyAlignment="1" applyProtection="1">
      <alignment/>
      <protection/>
    </xf>
    <xf numFmtId="37" fontId="7" fillId="0" borderId="4" xfId="20" applyNumberFormat="1" applyFont="1" applyFill="1" applyBorder="1" applyAlignment="1" applyProtection="1">
      <alignment horizontal="center"/>
      <protection/>
    </xf>
    <xf numFmtId="37" fontId="7" fillId="0" borderId="3" xfId="2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20" applyFont="1" applyFill="1" applyAlignment="1" applyProtection="1">
      <alignment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8" fillId="0" borderId="0" xfId="20" applyFont="1" applyAlignment="1">
      <alignment horizontal="center"/>
      <protection/>
    </xf>
    <xf numFmtId="0" fontId="5" fillId="0" borderId="5" xfId="20" applyFont="1" applyFill="1" applyBorder="1" applyAlignment="1" applyProtection="1">
      <alignment horizontal="center" vertical="center"/>
      <protection/>
    </xf>
    <xf numFmtId="37" fontId="9" fillId="0" borderId="0" xfId="20" applyNumberFormat="1" applyFont="1" applyFill="1" applyBorder="1" applyProtection="1">
      <alignment/>
      <protection locked="0"/>
    </xf>
    <xf numFmtId="37" fontId="9" fillId="0" borderId="0" xfId="20" applyNumberFormat="1" applyFont="1" applyFill="1" applyBorder="1" applyAlignment="1" applyProtection="1">
      <alignment horizontal="center"/>
      <protection/>
    </xf>
    <xf numFmtId="37" fontId="9" fillId="0" borderId="0" xfId="20" applyNumberFormat="1" applyFont="1" applyFill="1" applyBorder="1" applyAlignment="1" applyProtection="1">
      <alignment horizontal="right"/>
      <protection locked="0"/>
    </xf>
    <xf numFmtId="0" fontId="9" fillId="0" borderId="0" xfId="20" applyFont="1" applyFill="1" applyBorder="1" applyProtection="1">
      <alignment/>
      <protection/>
    </xf>
    <xf numFmtId="37" fontId="9" fillId="0" borderId="2" xfId="20" applyNumberFormat="1" applyFont="1" applyFill="1" applyBorder="1" applyProtection="1">
      <alignment/>
      <protection locked="0"/>
    </xf>
    <xf numFmtId="0" fontId="8" fillId="0" borderId="0" xfId="20" applyFont="1" applyAlignment="1">
      <alignment horizont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vertical="center"/>
    </xf>
    <xf numFmtId="0" fontId="5" fillId="0" borderId="8" xfId="2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5" xfId="2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5" fillId="2" borderId="0" xfId="20" applyFont="1" applyFill="1">
      <alignment/>
      <protection/>
    </xf>
    <xf numFmtId="0" fontId="5" fillId="2" borderId="4" xfId="20" applyFont="1" applyFill="1" applyBorder="1" applyAlignment="1" applyProtection="1">
      <alignment horizontal="center" vertical="center"/>
      <protection/>
    </xf>
    <xf numFmtId="0" fontId="5" fillId="2" borderId="7" xfId="20" applyFont="1" applyFill="1" applyBorder="1" applyAlignment="1">
      <alignment vertical="center"/>
      <protection/>
    </xf>
    <xf numFmtId="0" fontId="5" fillId="2" borderId="3" xfId="20" applyFont="1" applyFill="1" applyBorder="1" applyAlignment="1">
      <alignment vertical="center"/>
      <protection/>
    </xf>
    <xf numFmtId="0" fontId="5" fillId="2" borderId="3" xfId="20" applyFont="1" applyFill="1" applyBorder="1" applyAlignment="1" applyProtection="1">
      <alignment horizontal="center" vertical="center"/>
      <protection/>
    </xf>
    <xf numFmtId="0" fontId="5" fillId="3" borderId="3" xfId="20" applyFont="1" applyFill="1" applyBorder="1" applyAlignment="1" applyProtection="1">
      <alignment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 applyProtection="1">
      <alignment horizontal="center" vertical="center"/>
      <protection/>
    </xf>
    <xf numFmtId="0" fontId="5" fillId="3" borderId="8" xfId="2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>
      <alignment vertical="center"/>
    </xf>
    <xf numFmtId="0" fontId="5" fillId="2" borderId="0" xfId="20" applyFont="1" applyFill="1" applyBorder="1" applyAlignment="1" applyProtection="1">
      <alignment horizontal="center"/>
      <protection/>
    </xf>
    <xf numFmtId="57" fontId="5" fillId="0" borderId="1" xfId="20" applyNumberFormat="1" applyFont="1" applyBorder="1">
      <alignment/>
      <protection/>
    </xf>
    <xf numFmtId="57" fontId="5" fillId="0" borderId="1" xfId="20" applyNumberFormat="1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1" xfId="20" applyFont="1" applyFill="1" applyBorder="1" applyAlignment="1" applyProtection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41" fontId="5" fillId="0" borderId="4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4" xfId="20" applyNumberFormat="1" applyFont="1" applyFill="1" applyBorder="1">
      <alignment/>
      <protection/>
    </xf>
    <xf numFmtId="41" fontId="5" fillId="0" borderId="0" xfId="20" applyNumberFormat="1" applyFont="1" applyFill="1" applyBorder="1">
      <alignment/>
      <protection/>
    </xf>
    <xf numFmtId="41" fontId="7" fillId="0" borderId="4" xfId="20" applyNumberFormat="1" applyFont="1" applyFill="1" applyBorder="1" applyProtection="1">
      <alignment/>
      <protection locked="0"/>
    </xf>
    <xf numFmtId="41" fontId="7" fillId="0" borderId="0" xfId="20" applyNumberFormat="1" applyFont="1" applyFill="1" applyBorder="1" applyProtection="1">
      <alignment/>
      <protection locked="0"/>
    </xf>
    <xf numFmtId="41" fontId="5" fillId="0" borderId="0" xfId="20" applyNumberFormat="1" applyFont="1" applyFill="1" applyBorder="1" applyProtection="1">
      <alignment/>
      <protection locked="0"/>
    </xf>
    <xf numFmtId="41" fontId="7" fillId="0" borderId="4" xfId="20" applyNumberFormat="1" applyFont="1" applyFill="1" applyBorder="1" applyAlignment="1" applyProtection="1">
      <alignment/>
      <protection/>
    </xf>
    <xf numFmtId="41" fontId="7" fillId="0" borderId="0" xfId="20" applyNumberFormat="1" applyFont="1" applyFill="1" applyBorder="1" applyAlignment="1" applyProtection="1">
      <alignment horizontal="center"/>
      <protection/>
    </xf>
    <xf numFmtId="41" fontId="5" fillId="0" borderId="0" xfId="20" applyNumberFormat="1" applyFont="1" applyFill="1" applyBorder="1" applyAlignment="1" applyProtection="1">
      <alignment horizontal="right"/>
      <protection locked="0"/>
    </xf>
    <xf numFmtId="41" fontId="7" fillId="0" borderId="4" xfId="20" applyNumberFormat="1" applyFont="1" applyFill="1" applyBorder="1" applyAlignment="1" applyProtection="1">
      <alignment horizontal="center"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41" fontId="7" fillId="0" borderId="3" xfId="20" applyNumberFormat="1" applyFont="1" applyFill="1" applyBorder="1" applyProtection="1">
      <alignment/>
      <protection locked="0"/>
    </xf>
    <xf numFmtId="41" fontId="7" fillId="0" borderId="2" xfId="20" applyNumberFormat="1" applyFont="1" applyFill="1" applyBorder="1" applyProtection="1">
      <alignment/>
      <protection locked="0"/>
    </xf>
    <xf numFmtId="41" fontId="5" fillId="0" borderId="2" xfId="20" applyNumberFormat="1" applyFont="1" applyFill="1" applyBorder="1" applyProtection="1">
      <alignment/>
      <protection locked="0"/>
    </xf>
    <xf numFmtId="184" fontId="7" fillId="0" borderId="0" xfId="20" applyNumberFormat="1" applyFont="1" applyFill="1" applyBorder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</sheetPr>
  <dimension ref="A1:AC125"/>
  <sheetViews>
    <sheetView showGridLines="0" tabSelected="1" view="pageBreakPreview" zoomScaleSheetLayoutView="100" workbookViewId="0" topLeftCell="A1">
      <selection activeCell="C14" sqref="C14"/>
    </sheetView>
  </sheetViews>
  <sheetFormatPr defaultColWidth="14.125" defaultRowHeight="13.5"/>
  <cols>
    <col min="1" max="1" width="17.625" style="3" customWidth="1"/>
    <col min="2" max="2" width="15.125" style="3" customWidth="1"/>
    <col min="3" max="3" width="14.625" style="3" customWidth="1"/>
    <col min="4" max="4" width="11.625" style="3" customWidth="1"/>
    <col min="5" max="6" width="11.125" style="3" customWidth="1"/>
    <col min="7" max="8" width="10.625" style="3" customWidth="1"/>
    <col min="9" max="16384" width="14.125" style="3" customWidth="1"/>
  </cols>
  <sheetData>
    <row r="1" spans="1:8" ht="22.5" customHeight="1">
      <c r="A1" s="51" t="s">
        <v>61</v>
      </c>
      <c r="B1" s="51"/>
      <c r="C1" s="51"/>
      <c r="D1" s="51"/>
      <c r="E1" s="51"/>
      <c r="F1" s="51"/>
      <c r="G1" s="51"/>
      <c r="H1" s="51"/>
    </row>
    <row r="2" spans="1:8" ht="22.5" customHeight="1" thickBot="1">
      <c r="A2" s="20" t="s">
        <v>0</v>
      </c>
      <c r="B2" s="73"/>
      <c r="C2" s="74"/>
      <c r="D2" s="74"/>
      <c r="E2" s="74"/>
      <c r="F2" s="74"/>
      <c r="G2" s="74"/>
      <c r="H2" s="26" t="s">
        <v>50</v>
      </c>
    </row>
    <row r="3" spans="1:13" s="18" customFormat="1" ht="12" customHeight="1" thickTop="1">
      <c r="A3" s="52" t="s">
        <v>1</v>
      </c>
      <c r="B3" s="54" t="s">
        <v>2</v>
      </c>
      <c r="C3" s="45" t="s">
        <v>3</v>
      </c>
      <c r="D3" s="75"/>
      <c r="E3" s="76" t="s">
        <v>4</v>
      </c>
      <c r="F3" s="77"/>
      <c r="G3" s="75"/>
      <c r="H3" s="54" t="s">
        <v>5</v>
      </c>
      <c r="I3" s="17"/>
      <c r="J3" s="17"/>
      <c r="K3" s="17"/>
      <c r="L3" s="17"/>
      <c r="M3" s="17"/>
    </row>
    <row r="4" spans="1:13" s="18" customFormat="1" ht="12" customHeight="1">
      <c r="A4" s="53"/>
      <c r="B4" s="55"/>
      <c r="C4" s="33"/>
      <c r="D4" s="24" t="s">
        <v>7</v>
      </c>
      <c r="E4" s="24" t="s">
        <v>8</v>
      </c>
      <c r="F4" s="24" t="s">
        <v>9</v>
      </c>
      <c r="G4" s="24" t="s">
        <v>10</v>
      </c>
      <c r="H4" s="55"/>
      <c r="I4" s="17"/>
      <c r="J4" s="19"/>
      <c r="K4" s="19"/>
      <c r="L4" s="17"/>
      <c r="M4" s="17"/>
    </row>
    <row r="5" spans="1:13" ht="3" customHeight="1">
      <c r="A5" s="2"/>
      <c r="B5" s="34"/>
      <c r="C5" s="25"/>
      <c r="D5" s="26"/>
      <c r="E5" s="26"/>
      <c r="F5" s="26"/>
      <c r="G5" s="26"/>
      <c r="H5" s="25"/>
      <c r="I5" s="2"/>
      <c r="J5" s="20"/>
      <c r="K5" s="20"/>
      <c r="L5" s="2"/>
      <c r="M5" s="2"/>
    </row>
    <row r="6" spans="1:29" ht="12" customHeight="1">
      <c r="A6" s="13" t="s">
        <v>11</v>
      </c>
      <c r="B6" s="78">
        <v>633915</v>
      </c>
      <c r="C6" s="79">
        <v>60400</v>
      </c>
      <c r="D6" s="79">
        <v>42200</v>
      </c>
      <c r="E6" s="79">
        <f>E8+E10</f>
        <v>411401.00999999995</v>
      </c>
      <c r="F6" s="79">
        <f>F8+F10</f>
        <v>13412.169999999998</v>
      </c>
      <c r="G6" s="79">
        <f>G8+G10</f>
        <v>24230.010000000002</v>
      </c>
      <c r="H6" s="79">
        <v>20432</v>
      </c>
      <c r="I6" s="20"/>
      <c r="J6" s="16"/>
      <c r="K6" s="16"/>
      <c r="L6" s="2"/>
      <c r="M6" s="2"/>
      <c r="Z6" s="10"/>
      <c r="AA6" s="10"/>
      <c r="AB6" s="10"/>
      <c r="AC6" s="10"/>
    </row>
    <row r="7" spans="1:29" ht="3" customHeight="1">
      <c r="A7" s="13"/>
      <c r="B7" s="78"/>
      <c r="C7" s="79"/>
      <c r="D7" s="79"/>
      <c r="E7" s="79"/>
      <c r="F7" s="79"/>
      <c r="G7" s="79"/>
      <c r="H7" s="79"/>
      <c r="I7" s="20"/>
      <c r="J7" s="16"/>
      <c r="K7" s="16"/>
      <c r="L7" s="2"/>
      <c r="M7" s="2"/>
      <c r="Z7" s="10"/>
      <c r="AA7" s="10"/>
      <c r="AB7" s="10"/>
      <c r="AC7" s="10"/>
    </row>
    <row r="8" spans="1:29" ht="12" customHeight="1">
      <c r="A8" s="5" t="s">
        <v>12</v>
      </c>
      <c r="B8" s="78">
        <f>SUM(B12:B24)</f>
        <v>538358</v>
      </c>
      <c r="C8" s="79">
        <f>SUM(C12:C24)</f>
        <v>45129</v>
      </c>
      <c r="D8" s="79">
        <f>SUM(D12:D24)</f>
        <v>31034</v>
      </c>
      <c r="E8" s="79">
        <f>SUM(E12:E23)</f>
        <v>309150.69999999995</v>
      </c>
      <c r="F8" s="79">
        <f>SUM(F12:F23)</f>
        <v>8245.029999999999</v>
      </c>
      <c r="G8" s="79">
        <f>SUM(G12:G23)</f>
        <v>11814.33</v>
      </c>
      <c r="H8" s="79">
        <v>18413</v>
      </c>
      <c r="I8" s="20"/>
      <c r="J8" s="16"/>
      <c r="K8" s="16"/>
      <c r="L8" s="2"/>
      <c r="M8" s="2"/>
      <c r="Z8" s="10"/>
      <c r="AA8" s="10"/>
      <c r="AB8" s="10"/>
      <c r="AC8" s="10"/>
    </row>
    <row r="9" spans="1:29" ht="3" customHeight="1">
      <c r="A9" s="5"/>
      <c r="B9" s="78"/>
      <c r="C9" s="79"/>
      <c r="D9" s="79"/>
      <c r="E9" s="79"/>
      <c r="F9" s="79"/>
      <c r="G9" s="79"/>
      <c r="H9" s="79"/>
      <c r="I9" s="20"/>
      <c r="J9" s="16"/>
      <c r="K9" s="16"/>
      <c r="L9" s="2"/>
      <c r="M9" s="2"/>
      <c r="Z9" s="10"/>
      <c r="AA9" s="10"/>
      <c r="AB9" s="10"/>
      <c r="AC9" s="10"/>
    </row>
    <row r="10" spans="1:29" ht="12" customHeight="1">
      <c r="A10" s="5" t="s">
        <v>13</v>
      </c>
      <c r="B10" s="78">
        <f>SUM(B25:B46)</f>
        <v>95573</v>
      </c>
      <c r="C10" s="79">
        <f aca="true" t="shared" si="0" ref="C10:H10">SUM(C26:C46)</f>
        <v>15249</v>
      </c>
      <c r="D10" s="79">
        <f t="shared" si="0"/>
        <v>11166</v>
      </c>
      <c r="E10" s="79">
        <f t="shared" si="0"/>
        <v>102250.31</v>
      </c>
      <c r="F10" s="79">
        <f t="shared" si="0"/>
        <v>5167.139999999999</v>
      </c>
      <c r="G10" s="79">
        <f t="shared" si="0"/>
        <v>12415.68</v>
      </c>
      <c r="H10" s="79">
        <f t="shared" si="0"/>
        <v>2018</v>
      </c>
      <c r="I10" s="20"/>
      <c r="J10" s="16"/>
      <c r="K10" s="16"/>
      <c r="L10" s="2"/>
      <c r="M10" s="2"/>
      <c r="Z10" s="10"/>
      <c r="AA10" s="10"/>
      <c r="AB10" s="10"/>
      <c r="AC10" s="10"/>
    </row>
    <row r="11" spans="1:13" ht="11.25" customHeight="1">
      <c r="A11" s="4"/>
      <c r="B11" s="80"/>
      <c r="C11" s="81"/>
      <c r="D11" s="81"/>
      <c r="E11" s="81"/>
      <c r="F11" s="81"/>
      <c r="G11" s="81"/>
      <c r="H11" s="81"/>
      <c r="I11" s="2"/>
      <c r="J11" s="2"/>
      <c r="K11" s="2"/>
      <c r="L11" s="2"/>
      <c r="M11" s="2"/>
    </row>
    <row r="12" spans="1:29" ht="13.5" customHeight="1">
      <c r="A12" s="5" t="s">
        <v>14</v>
      </c>
      <c r="B12" s="82">
        <v>50125</v>
      </c>
      <c r="C12" s="83">
        <v>4400</v>
      </c>
      <c r="D12" s="83">
        <v>3270</v>
      </c>
      <c r="E12" s="83">
        <v>22100.85</v>
      </c>
      <c r="F12" s="83">
        <v>1222.11</v>
      </c>
      <c r="G12" s="83">
        <v>1262.76</v>
      </c>
      <c r="H12" s="84">
        <v>6366</v>
      </c>
      <c r="I12" s="20"/>
      <c r="J12" s="16"/>
      <c r="K12" s="2"/>
      <c r="L12" s="2"/>
      <c r="M12" s="2"/>
      <c r="Z12" s="10"/>
      <c r="AA12" s="10"/>
      <c r="AB12" s="10"/>
      <c r="AC12" s="10"/>
    </row>
    <row r="13" spans="1:29" ht="13.5" customHeight="1">
      <c r="A13" s="5" t="s">
        <v>15</v>
      </c>
      <c r="B13" s="82">
        <v>12514</v>
      </c>
      <c r="C13" s="83">
        <v>358</v>
      </c>
      <c r="D13" s="83">
        <v>284</v>
      </c>
      <c r="E13" s="83">
        <v>5556.88</v>
      </c>
      <c r="F13" s="83">
        <v>822.48</v>
      </c>
      <c r="G13" s="83">
        <v>1500.74</v>
      </c>
      <c r="H13" s="84">
        <v>1105</v>
      </c>
      <c r="I13" s="20"/>
      <c r="J13" s="16"/>
      <c r="K13" s="2"/>
      <c r="L13" s="2"/>
      <c r="M13" s="2"/>
      <c r="Z13" s="10"/>
      <c r="AA13" s="10"/>
      <c r="AB13" s="10"/>
      <c r="AC13" s="10"/>
    </row>
    <row r="14" spans="1:29" ht="13.5" customHeight="1">
      <c r="A14" s="5" t="s">
        <v>16</v>
      </c>
      <c r="B14" s="82">
        <v>49108</v>
      </c>
      <c r="C14" s="83">
        <v>4190</v>
      </c>
      <c r="D14" s="83">
        <v>3220</v>
      </c>
      <c r="E14" s="83">
        <v>36612.97</v>
      </c>
      <c r="F14" s="83">
        <v>467.79</v>
      </c>
      <c r="G14" s="83">
        <v>948.89</v>
      </c>
      <c r="H14" s="84">
        <v>1772</v>
      </c>
      <c r="I14" s="20"/>
      <c r="J14" s="16"/>
      <c r="K14" s="2"/>
      <c r="L14" s="2"/>
      <c r="M14" s="2"/>
      <c r="Z14" s="10"/>
      <c r="AA14" s="10"/>
      <c r="AB14" s="10"/>
      <c r="AC14" s="10"/>
    </row>
    <row r="15" spans="1:29" ht="13.5" customHeight="1">
      <c r="A15" s="5" t="s">
        <v>17</v>
      </c>
      <c r="B15" s="82">
        <v>66619</v>
      </c>
      <c r="C15" s="83">
        <v>3860</v>
      </c>
      <c r="D15" s="83">
        <v>2140</v>
      </c>
      <c r="E15" s="83">
        <v>51951.8</v>
      </c>
      <c r="F15" s="83">
        <v>756.18</v>
      </c>
      <c r="G15" s="83">
        <v>2488.26</v>
      </c>
      <c r="H15" s="84">
        <v>1456</v>
      </c>
      <c r="I15" s="20"/>
      <c r="J15" s="16"/>
      <c r="K15" s="2"/>
      <c r="L15" s="2"/>
      <c r="M15" s="2"/>
      <c r="Z15" s="10"/>
      <c r="AA15" s="10"/>
      <c r="AB15" s="10"/>
      <c r="AC15" s="10"/>
    </row>
    <row r="16" spans="1:29" ht="13.5" customHeight="1">
      <c r="A16" s="5" t="s">
        <v>18</v>
      </c>
      <c r="B16" s="82">
        <v>90340</v>
      </c>
      <c r="C16" s="83">
        <v>2290</v>
      </c>
      <c r="D16" s="83">
        <v>1520</v>
      </c>
      <c r="E16" s="83">
        <v>77974.36</v>
      </c>
      <c r="F16" s="83">
        <v>215.85</v>
      </c>
      <c r="G16" s="83">
        <v>761.37</v>
      </c>
      <c r="H16" s="84">
        <v>1240</v>
      </c>
      <c r="I16" s="20"/>
      <c r="J16" s="16"/>
      <c r="K16" s="2"/>
      <c r="L16" s="2"/>
      <c r="M16" s="2"/>
      <c r="Z16" s="10"/>
      <c r="AA16" s="10"/>
      <c r="AB16" s="10"/>
      <c r="AC16" s="10"/>
    </row>
    <row r="17" spans="1:29" ht="13.5" customHeight="1">
      <c r="A17" s="5" t="s">
        <v>19</v>
      </c>
      <c r="B17" s="82">
        <v>29106</v>
      </c>
      <c r="C17" s="83">
        <v>2480</v>
      </c>
      <c r="D17" s="83">
        <v>1260</v>
      </c>
      <c r="E17" s="83">
        <v>19053.95</v>
      </c>
      <c r="F17" s="83">
        <v>632.25</v>
      </c>
      <c r="G17" s="83">
        <v>1008.05</v>
      </c>
      <c r="H17" s="84">
        <v>709</v>
      </c>
      <c r="I17" s="20"/>
      <c r="J17" s="16"/>
      <c r="K17" s="2"/>
      <c r="L17" s="2"/>
      <c r="M17" s="2"/>
      <c r="Z17" s="10"/>
      <c r="AA17" s="10"/>
      <c r="AB17" s="10"/>
      <c r="AC17" s="10"/>
    </row>
    <row r="18" spans="1:29" ht="13.5" customHeight="1">
      <c r="A18" s="5" t="s">
        <v>20</v>
      </c>
      <c r="B18" s="82">
        <v>7950</v>
      </c>
      <c r="C18" s="83">
        <v>411</v>
      </c>
      <c r="D18" s="93">
        <v>0</v>
      </c>
      <c r="E18" s="83">
        <v>4525.3</v>
      </c>
      <c r="F18" s="83">
        <v>115.88</v>
      </c>
      <c r="G18" s="83">
        <v>311.78</v>
      </c>
      <c r="H18" s="84">
        <v>271</v>
      </c>
      <c r="I18" s="20"/>
      <c r="J18" s="16"/>
      <c r="K18" s="2"/>
      <c r="L18" s="2"/>
      <c r="M18" s="2"/>
      <c r="Z18" s="10"/>
      <c r="AA18" s="10"/>
      <c r="AB18" s="10"/>
      <c r="AC18" s="10"/>
    </row>
    <row r="19" spans="1:29" ht="13.5" customHeight="1">
      <c r="A19" s="5" t="s">
        <v>21</v>
      </c>
      <c r="B19" s="82">
        <v>47767</v>
      </c>
      <c r="C19" s="83">
        <v>6960</v>
      </c>
      <c r="D19" s="83">
        <v>4780</v>
      </c>
      <c r="E19" s="83">
        <v>12157.02</v>
      </c>
      <c r="F19" s="83">
        <v>543.2</v>
      </c>
      <c r="G19" s="83">
        <v>450.75</v>
      </c>
      <c r="H19" s="84">
        <v>660</v>
      </c>
      <c r="I19" s="20"/>
      <c r="J19" s="16"/>
      <c r="K19" s="2"/>
      <c r="L19" s="2"/>
      <c r="M19" s="2"/>
      <c r="Z19" s="10"/>
      <c r="AA19" s="10"/>
      <c r="AB19" s="10"/>
      <c r="AC19" s="10"/>
    </row>
    <row r="20" spans="1:29" ht="13.5" customHeight="1">
      <c r="A20" s="5" t="s">
        <v>22</v>
      </c>
      <c r="B20" s="82">
        <v>20664</v>
      </c>
      <c r="C20" s="83">
        <v>3220</v>
      </c>
      <c r="D20" s="83">
        <v>1880</v>
      </c>
      <c r="E20" s="83">
        <v>10623.65</v>
      </c>
      <c r="F20" s="83">
        <v>893.12</v>
      </c>
      <c r="G20" s="83">
        <v>206.4</v>
      </c>
      <c r="H20" s="84">
        <v>714</v>
      </c>
      <c r="I20" s="20"/>
      <c r="J20" s="16"/>
      <c r="K20" s="2"/>
      <c r="L20" s="2"/>
      <c r="M20" s="2"/>
      <c r="Z20" s="10"/>
      <c r="AA20" s="10"/>
      <c r="AB20" s="10"/>
      <c r="AC20" s="10"/>
    </row>
    <row r="21" spans="1:29" ht="13.5" customHeight="1">
      <c r="A21" s="5" t="s">
        <v>23</v>
      </c>
      <c r="B21" s="82">
        <v>28001</v>
      </c>
      <c r="C21" s="83">
        <v>1890</v>
      </c>
      <c r="D21" s="83">
        <v>1120</v>
      </c>
      <c r="E21" s="83">
        <v>2436.56</v>
      </c>
      <c r="F21" s="83">
        <v>447.37</v>
      </c>
      <c r="G21" s="83">
        <v>76.98</v>
      </c>
      <c r="H21" s="84">
        <v>773</v>
      </c>
      <c r="I21" s="20"/>
      <c r="J21" s="16"/>
      <c r="K21" s="2"/>
      <c r="L21" s="2"/>
      <c r="M21" s="2"/>
      <c r="Z21" s="10"/>
      <c r="AA21" s="10"/>
      <c r="AB21" s="10"/>
      <c r="AC21" s="10"/>
    </row>
    <row r="22" spans="1:29" ht="13.5" customHeight="1">
      <c r="A22" s="5" t="s">
        <v>24</v>
      </c>
      <c r="B22" s="82">
        <v>43912</v>
      </c>
      <c r="C22" s="83">
        <v>8390</v>
      </c>
      <c r="D22" s="83">
        <v>7140</v>
      </c>
      <c r="E22" s="83">
        <v>24357.45</v>
      </c>
      <c r="F22" s="83">
        <v>1016.76</v>
      </c>
      <c r="G22" s="83">
        <v>928.52</v>
      </c>
      <c r="H22" s="84">
        <v>1439</v>
      </c>
      <c r="I22" s="20"/>
      <c r="J22" s="16"/>
      <c r="K22" s="2"/>
      <c r="L22" s="2"/>
      <c r="M22" s="2"/>
      <c r="Z22" s="10"/>
      <c r="AA22" s="10"/>
      <c r="AB22" s="10"/>
      <c r="AC22" s="10"/>
    </row>
    <row r="23" spans="1:29" ht="13.5" customHeight="1">
      <c r="A23" s="5" t="s">
        <v>51</v>
      </c>
      <c r="B23" s="82">
        <v>60336</v>
      </c>
      <c r="C23" s="83">
        <v>6680</v>
      </c>
      <c r="D23" s="83">
        <v>4420</v>
      </c>
      <c r="E23" s="83">
        <v>41799.91</v>
      </c>
      <c r="F23" s="83">
        <v>1112.04</v>
      </c>
      <c r="G23" s="83">
        <v>1869.83</v>
      </c>
      <c r="H23" s="84">
        <v>981</v>
      </c>
      <c r="I23" s="20"/>
      <c r="J23" s="16"/>
      <c r="K23" s="2"/>
      <c r="L23" s="2"/>
      <c r="M23" s="2"/>
      <c r="Z23" s="10"/>
      <c r="AA23" s="10"/>
      <c r="AB23" s="10"/>
      <c r="AC23" s="10"/>
    </row>
    <row r="24" spans="1:29" ht="13.5" customHeight="1">
      <c r="A24" s="5" t="s">
        <v>49</v>
      </c>
      <c r="B24" s="82">
        <v>31916</v>
      </c>
      <c r="C24" s="83"/>
      <c r="D24" s="83"/>
      <c r="E24" s="83"/>
      <c r="F24" s="83"/>
      <c r="G24" s="83"/>
      <c r="H24" s="84">
        <v>928</v>
      </c>
      <c r="I24" s="20"/>
      <c r="J24" s="16"/>
      <c r="K24" s="2"/>
      <c r="L24" s="2"/>
      <c r="M24" s="2"/>
      <c r="Z24" s="10"/>
      <c r="AA24" s="10"/>
      <c r="AB24" s="10"/>
      <c r="AC24" s="10"/>
    </row>
    <row r="25" spans="1:29" ht="13.5" customHeight="1">
      <c r="A25" s="14" t="s">
        <v>25</v>
      </c>
      <c r="B25" s="85"/>
      <c r="C25" s="86" t="s">
        <v>26</v>
      </c>
      <c r="D25" s="86" t="s">
        <v>26</v>
      </c>
      <c r="E25" s="86"/>
      <c r="F25" s="86"/>
      <c r="G25" s="86"/>
      <c r="H25" s="87"/>
      <c r="I25" s="21"/>
      <c r="J25" s="16"/>
      <c r="K25" s="2"/>
      <c r="L25" s="2"/>
      <c r="M25" s="2"/>
      <c r="Z25" s="10"/>
      <c r="AA25" s="10"/>
      <c r="AB25" s="10"/>
      <c r="AC25" s="10"/>
    </row>
    <row r="26" spans="1:29" ht="13.5" customHeight="1">
      <c r="A26" s="5" t="s">
        <v>27</v>
      </c>
      <c r="B26" s="82">
        <v>0</v>
      </c>
      <c r="C26" s="83">
        <v>451</v>
      </c>
      <c r="D26" s="83">
        <v>342</v>
      </c>
      <c r="E26" s="83">
        <v>3303.04</v>
      </c>
      <c r="F26" s="83">
        <v>171.74</v>
      </c>
      <c r="G26" s="83">
        <v>104.62</v>
      </c>
      <c r="H26" s="87" t="s">
        <v>62</v>
      </c>
      <c r="I26" s="20"/>
      <c r="J26" s="16"/>
      <c r="K26" s="2"/>
      <c r="L26" s="2"/>
      <c r="M26" s="2"/>
      <c r="Z26" s="10"/>
      <c r="AA26" s="10"/>
      <c r="AB26" s="10"/>
      <c r="AC26" s="10"/>
    </row>
    <row r="27" spans="1:29" ht="13.5" customHeight="1">
      <c r="A27" s="14" t="s">
        <v>28</v>
      </c>
      <c r="B27" s="88"/>
      <c r="C27" s="86" t="s">
        <v>26</v>
      </c>
      <c r="D27" s="86" t="s">
        <v>26</v>
      </c>
      <c r="E27" s="86"/>
      <c r="F27" s="86"/>
      <c r="G27" s="86"/>
      <c r="H27" s="89"/>
      <c r="I27" s="21"/>
      <c r="J27" s="16"/>
      <c r="K27" s="2"/>
      <c r="L27" s="2"/>
      <c r="M27" s="2"/>
      <c r="Z27" s="10"/>
      <c r="AA27" s="10"/>
      <c r="AB27" s="10"/>
      <c r="AC27" s="10"/>
    </row>
    <row r="28" spans="1:29" ht="13.5" customHeight="1">
      <c r="A28" s="5" t="s">
        <v>29</v>
      </c>
      <c r="B28" s="82">
        <v>7293</v>
      </c>
      <c r="C28" s="83">
        <v>685</v>
      </c>
      <c r="D28" s="83">
        <v>458</v>
      </c>
      <c r="E28" s="83">
        <v>4113.9</v>
      </c>
      <c r="F28" s="83">
        <v>392.18</v>
      </c>
      <c r="G28" s="83">
        <v>78.84</v>
      </c>
      <c r="H28" s="84">
        <v>154</v>
      </c>
      <c r="I28" s="20"/>
      <c r="J28" s="16"/>
      <c r="K28" s="2"/>
      <c r="L28" s="2"/>
      <c r="M28" s="2"/>
      <c r="Z28" s="10"/>
      <c r="AA28" s="10"/>
      <c r="AB28" s="10"/>
      <c r="AC28" s="10"/>
    </row>
    <row r="29" spans="1:29" ht="13.5" customHeight="1">
      <c r="A29" s="5" t="s">
        <v>30</v>
      </c>
      <c r="B29" s="82">
        <v>685</v>
      </c>
      <c r="C29" s="83">
        <v>35</v>
      </c>
      <c r="D29" s="83">
        <v>7</v>
      </c>
      <c r="E29" s="83">
        <v>252.91</v>
      </c>
      <c r="F29" s="83">
        <v>1.16</v>
      </c>
      <c r="G29" s="83">
        <v>0.15</v>
      </c>
      <c r="H29" s="84">
        <v>39</v>
      </c>
      <c r="I29" s="20"/>
      <c r="J29" s="16"/>
      <c r="K29" s="2"/>
      <c r="L29" s="2"/>
      <c r="M29" s="2"/>
      <c r="Z29" s="10"/>
      <c r="AA29" s="10"/>
      <c r="AB29" s="10"/>
      <c r="AC29" s="10"/>
    </row>
    <row r="30" spans="1:29" ht="13.5" customHeight="1">
      <c r="A30" s="5" t="s">
        <v>31</v>
      </c>
      <c r="B30" s="82">
        <v>11228</v>
      </c>
      <c r="C30" s="83">
        <v>1590</v>
      </c>
      <c r="D30" s="83">
        <v>1260</v>
      </c>
      <c r="E30" s="83">
        <v>5759.36</v>
      </c>
      <c r="F30" s="83">
        <v>923.1</v>
      </c>
      <c r="G30" s="83">
        <v>144.14</v>
      </c>
      <c r="H30" s="84">
        <v>341</v>
      </c>
      <c r="I30" s="20"/>
      <c r="J30" s="16"/>
      <c r="K30" s="2"/>
      <c r="L30" s="2"/>
      <c r="M30" s="2"/>
      <c r="Z30" s="10"/>
      <c r="AA30" s="10"/>
      <c r="AB30" s="10"/>
      <c r="AC30" s="10"/>
    </row>
    <row r="31" spans="1:29" ht="13.5" customHeight="1">
      <c r="A31" s="5" t="s">
        <v>32</v>
      </c>
      <c r="B31" s="82">
        <v>4184</v>
      </c>
      <c r="C31" s="83">
        <v>573</v>
      </c>
      <c r="D31" s="83">
        <v>451</v>
      </c>
      <c r="E31" s="83">
        <v>2247.32</v>
      </c>
      <c r="F31" s="83">
        <v>223.55</v>
      </c>
      <c r="G31" s="83">
        <v>121.69</v>
      </c>
      <c r="H31" s="84">
        <v>152</v>
      </c>
      <c r="I31" s="20"/>
      <c r="J31" s="16"/>
      <c r="K31" s="2"/>
      <c r="L31" s="2"/>
      <c r="M31" s="2"/>
      <c r="Z31" s="10"/>
      <c r="AA31" s="10"/>
      <c r="AB31" s="10"/>
      <c r="AC31" s="10"/>
    </row>
    <row r="32" spans="1:29" ht="13.5" customHeight="1">
      <c r="A32" s="5" t="s">
        <v>33</v>
      </c>
      <c r="B32" s="82">
        <v>9075</v>
      </c>
      <c r="C32" s="83">
        <v>1210</v>
      </c>
      <c r="D32" s="83">
        <v>845</v>
      </c>
      <c r="E32" s="83">
        <v>4979.9</v>
      </c>
      <c r="F32" s="83">
        <v>379.99</v>
      </c>
      <c r="G32" s="83">
        <v>206.03</v>
      </c>
      <c r="H32" s="84">
        <v>272</v>
      </c>
      <c r="I32" s="20"/>
      <c r="J32" s="16"/>
      <c r="K32" s="2"/>
      <c r="L32" s="2"/>
      <c r="M32" s="2"/>
      <c r="Z32" s="10"/>
      <c r="AA32" s="10"/>
      <c r="AB32" s="10"/>
      <c r="AC32" s="10"/>
    </row>
    <row r="33" spans="1:29" ht="13.5" customHeight="1">
      <c r="A33" s="14" t="s">
        <v>34</v>
      </c>
      <c r="B33" s="88"/>
      <c r="C33" s="86" t="s">
        <v>26</v>
      </c>
      <c r="D33" s="86"/>
      <c r="E33" s="86"/>
      <c r="F33" s="86"/>
      <c r="G33" s="86"/>
      <c r="H33" s="89"/>
      <c r="I33" s="21"/>
      <c r="J33" s="16"/>
      <c r="K33" s="2"/>
      <c r="L33" s="2"/>
      <c r="M33" s="2"/>
      <c r="Z33" s="10"/>
      <c r="AA33" s="10"/>
      <c r="AB33" s="10"/>
      <c r="AC33" s="10"/>
    </row>
    <row r="34" spans="1:29" ht="13.5" customHeight="1">
      <c r="A34" s="5" t="s">
        <v>35</v>
      </c>
      <c r="B34" s="82">
        <v>7323</v>
      </c>
      <c r="C34" s="83">
        <v>1000</v>
      </c>
      <c r="D34" s="83">
        <v>545</v>
      </c>
      <c r="E34" s="83">
        <v>2167.46</v>
      </c>
      <c r="F34" s="83">
        <v>444.47</v>
      </c>
      <c r="G34" s="83">
        <v>372.95</v>
      </c>
      <c r="H34" s="84">
        <v>439</v>
      </c>
      <c r="I34" s="20"/>
      <c r="J34" s="16"/>
      <c r="K34" s="2"/>
      <c r="L34" s="2"/>
      <c r="M34" s="2"/>
      <c r="Z34" s="10"/>
      <c r="AA34" s="10"/>
      <c r="AB34" s="10"/>
      <c r="AC34" s="10"/>
    </row>
    <row r="35" spans="1:29" ht="13.5" customHeight="1">
      <c r="A35" s="5" t="s">
        <v>36</v>
      </c>
      <c r="B35" s="82">
        <v>0</v>
      </c>
      <c r="C35" s="83">
        <v>1691</v>
      </c>
      <c r="D35" s="83">
        <v>1340</v>
      </c>
      <c r="E35" s="83">
        <v>8989.85</v>
      </c>
      <c r="F35" s="83">
        <v>816.4</v>
      </c>
      <c r="G35" s="83">
        <v>247.97</v>
      </c>
      <c r="H35" s="87" t="s">
        <v>62</v>
      </c>
      <c r="I35" s="20"/>
      <c r="J35" s="16"/>
      <c r="K35" s="2"/>
      <c r="L35" s="2"/>
      <c r="M35" s="2"/>
      <c r="Z35" s="10"/>
      <c r="AA35" s="10"/>
      <c r="AB35" s="10"/>
      <c r="AC35" s="10"/>
    </row>
    <row r="36" spans="1:29" ht="13.5" customHeight="1">
      <c r="A36" s="14" t="s">
        <v>37</v>
      </c>
      <c r="B36" s="88"/>
      <c r="C36" s="86" t="s">
        <v>26</v>
      </c>
      <c r="D36" s="86" t="s">
        <v>26</v>
      </c>
      <c r="E36" s="86"/>
      <c r="F36" s="86"/>
      <c r="G36" s="86"/>
      <c r="H36" s="89"/>
      <c r="I36" s="21"/>
      <c r="J36" s="16"/>
      <c r="K36" s="2"/>
      <c r="L36" s="2"/>
      <c r="M36" s="2"/>
      <c r="Z36" s="10"/>
      <c r="AA36" s="10"/>
      <c r="AB36" s="10"/>
      <c r="AC36" s="10"/>
    </row>
    <row r="37" spans="1:29" ht="13.5" customHeight="1">
      <c r="A37" s="5" t="s">
        <v>38</v>
      </c>
      <c r="B37" s="82">
        <v>0</v>
      </c>
      <c r="C37" s="83">
        <v>961</v>
      </c>
      <c r="D37" s="83">
        <v>869</v>
      </c>
      <c r="E37" s="83">
        <v>1819.48</v>
      </c>
      <c r="F37" s="83">
        <v>547.85</v>
      </c>
      <c r="G37" s="83">
        <v>215.64</v>
      </c>
      <c r="H37" s="87" t="s">
        <v>62</v>
      </c>
      <c r="I37" s="20"/>
      <c r="J37" s="16"/>
      <c r="K37" s="2"/>
      <c r="L37" s="2"/>
      <c r="M37" s="2"/>
      <c r="Z37" s="10"/>
      <c r="AA37" s="10"/>
      <c r="AB37" s="10"/>
      <c r="AC37" s="10"/>
    </row>
    <row r="38" spans="1:29" ht="13.5" customHeight="1">
      <c r="A38" s="5" t="s">
        <v>39</v>
      </c>
      <c r="B38" s="82">
        <v>0</v>
      </c>
      <c r="C38" s="83">
        <v>1750</v>
      </c>
      <c r="D38" s="83">
        <v>1490</v>
      </c>
      <c r="E38" s="83">
        <v>9434.04</v>
      </c>
      <c r="F38" s="83">
        <v>345.82</v>
      </c>
      <c r="G38" s="83">
        <v>706.16</v>
      </c>
      <c r="H38" s="87" t="s">
        <v>62</v>
      </c>
      <c r="I38" s="20"/>
      <c r="J38" s="16"/>
      <c r="K38" s="2"/>
      <c r="L38" s="2"/>
      <c r="M38" s="2"/>
      <c r="Z38" s="10"/>
      <c r="AA38" s="10"/>
      <c r="AB38" s="10"/>
      <c r="AC38" s="10"/>
    </row>
    <row r="39" spans="1:29" ht="13.5" customHeight="1">
      <c r="A39" s="5" t="s">
        <v>40</v>
      </c>
      <c r="B39" s="82">
        <v>0</v>
      </c>
      <c r="C39" s="83">
        <v>953</v>
      </c>
      <c r="D39" s="83">
        <v>539</v>
      </c>
      <c r="E39" s="83">
        <v>7319.82</v>
      </c>
      <c r="F39" s="83">
        <v>256.03</v>
      </c>
      <c r="G39" s="83">
        <v>1676.33</v>
      </c>
      <c r="H39" s="87" t="s">
        <v>62</v>
      </c>
      <c r="I39" s="20"/>
      <c r="J39" s="16"/>
      <c r="K39" s="2"/>
      <c r="L39" s="2"/>
      <c r="M39" s="2"/>
      <c r="Z39" s="10"/>
      <c r="AA39" s="10"/>
      <c r="AB39" s="10"/>
      <c r="AC39" s="10"/>
    </row>
    <row r="40" spans="1:29" ht="13.5" customHeight="1">
      <c r="A40" s="14" t="s">
        <v>41</v>
      </c>
      <c r="B40" s="88"/>
      <c r="C40" s="86"/>
      <c r="D40" s="86"/>
      <c r="E40" s="86"/>
      <c r="F40" s="86"/>
      <c r="G40" s="86"/>
      <c r="H40" s="89"/>
      <c r="I40" s="21"/>
      <c r="J40" s="16"/>
      <c r="K40" s="2"/>
      <c r="L40" s="2"/>
      <c r="M40" s="2"/>
      <c r="Z40" s="10"/>
      <c r="AA40" s="10"/>
      <c r="AB40" s="10"/>
      <c r="AC40" s="10"/>
    </row>
    <row r="41" spans="1:29" ht="13.5" customHeight="1">
      <c r="A41" s="5" t="s">
        <v>42</v>
      </c>
      <c r="B41" s="82">
        <v>0</v>
      </c>
      <c r="C41" s="83">
        <v>0</v>
      </c>
      <c r="D41" s="83">
        <v>0</v>
      </c>
      <c r="E41" s="83">
        <v>2978.9</v>
      </c>
      <c r="F41" s="83">
        <v>67.99</v>
      </c>
      <c r="G41" s="83">
        <v>56.29</v>
      </c>
      <c r="H41" s="87" t="s">
        <v>62</v>
      </c>
      <c r="I41" s="20"/>
      <c r="J41" s="16"/>
      <c r="K41" s="2"/>
      <c r="L41" s="2"/>
      <c r="M41" s="2"/>
      <c r="Z41" s="10"/>
      <c r="AA41" s="10"/>
      <c r="AB41" s="10"/>
      <c r="AC41" s="10"/>
    </row>
    <row r="42" spans="1:29" ht="13.5" customHeight="1">
      <c r="A42" s="5" t="s">
        <v>43</v>
      </c>
      <c r="B42" s="82">
        <v>0</v>
      </c>
      <c r="C42" s="83">
        <v>0</v>
      </c>
      <c r="D42" s="83">
        <v>0</v>
      </c>
      <c r="E42" s="83">
        <v>8039.15</v>
      </c>
      <c r="F42" s="83">
        <v>129.5</v>
      </c>
      <c r="G42" s="83">
        <v>2135.76</v>
      </c>
      <c r="H42" s="87" t="s">
        <v>62</v>
      </c>
      <c r="I42" s="20"/>
      <c r="J42" s="16"/>
      <c r="K42" s="2"/>
      <c r="L42" s="2"/>
      <c r="M42" s="2"/>
      <c r="Z42" s="10"/>
      <c r="AA42" s="10"/>
      <c r="AB42" s="10"/>
      <c r="AC42" s="10"/>
    </row>
    <row r="43" spans="1:29" ht="13.5" customHeight="1">
      <c r="A43" s="5" t="s">
        <v>44</v>
      </c>
      <c r="B43" s="82">
        <v>0</v>
      </c>
      <c r="C43" s="83">
        <v>0</v>
      </c>
      <c r="D43" s="83">
        <v>0</v>
      </c>
      <c r="E43" s="83">
        <v>6116.2</v>
      </c>
      <c r="F43" s="83">
        <v>92.69</v>
      </c>
      <c r="G43" s="83">
        <v>270.9</v>
      </c>
      <c r="H43" s="87" t="s">
        <v>62</v>
      </c>
      <c r="I43" s="20"/>
      <c r="J43" s="16"/>
      <c r="K43" s="2"/>
      <c r="L43" s="2"/>
      <c r="M43" s="2"/>
      <c r="Z43" s="10"/>
      <c r="AA43" s="10"/>
      <c r="AB43" s="10"/>
      <c r="AC43" s="10"/>
    </row>
    <row r="44" spans="1:29" ht="13.5" customHeight="1">
      <c r="A44" s="14" t="s">
        <v>45</v>
      </c>
      <c r="B44" s="88"/>
      <c r="C44" s="86" t="s">
        <v>26</v>
      </c>
      <c r="D44" s="86"/>
      <c r="E44" s="86"/>
      <c r="F44" s="86"/>
      <c r="G44" s="86"/>
      <c r="H44" s="79"/>
      <c r="I44" s="21"/>
      <c r="J44" s="16"/>
      <c r="K44" s="2"/>
      <c r="L44" s="2"/>
      <c r="M44" s="2"/>
      <c r="Z44" s="10"/>
      <c r="AA44" s="10"/>
      <c r="AB44" s="10"/>
      <c r="AC44" s="10"/>
    </row>
    <row r="45" spans="1:29" ht="13.5" customHeight="1">
      <c r="A45" s="5" t="s">
        <v>46</v>
      </c>
      <c r="B45" s="82">
        <v>27141</v>
      </c>
      <c r="C45" s="83">
        <v>2160</v>
      </c>
      <c r="D45" s="83">
        <v>1400</v>
      </c>
      <c r="E45" s="83">
        <v>17422.02</v>
      </c>
      <c r="F45" s="83">
        <v>186.41</v>
      </c>
      <c r="G45" s="83">
        <v>3731.34</v>
      </c>
      <c r="H45" s="84">
        <v>260</v>
      </c>
      <c r="I45" s="20"/>
      <c r="J45" s="16"/>
      <c r="K45" s="2"/>
      <c r="L45" s="2"/>
      <c r="M45" s="2"/>
      <c r="Z45" s="10"/>
      <c r="AA45" s="10"/>
      <c r="AB45" s="10"/>
      <c r="AC45" s="10"/>
    </row>
    <row r="46" spans="1:29" ht="13.5" customHeight="1">
      <c r="A46" s="7" t="s">
        <v>47</v>
      </c>
      <c r="B46" s="90">
        <v>28644</v>
      </c>
      <c r="C46" s="91">
        <v>2190</v>
      </c>
      <c r="D46" s="91">
        <v>1620</v>
      </c>
      <c r="E46" s="91">
        <v>17306.96</v>
      </c>
      <c r="F46" s="91">
        <v>188.26</v>
      </c>
      <c r="G46" s="91">
        <v>2346.87</v>
      </c>
      <c r="H46" s="92">
        <v>361</v>
      </c>
      <c r="I46" s="20"/>
      <c r="J46" s="16"/>
      <c r="K46" s="2"/>
      <c r="L46" s="2"/>
      <c r="M46" s="2"/>
      <c r="Z46" s="10"/>
      <c r="AA46" s="10"/>
      <c r="AB46" s="10"/>
      <c r="AC46" s="10"/>
    </row>
    <row r="47" spans="1:29" ht="13.5" customHeight="1">
      <c r="A47" s="9" t="s">
        <v>66</v>
      </c>
      <c r="C47" s="31"/>
      <c r="D47" s="31"/>
      <c r="E47" s="31"/>
      <c r="F47" s="31"/>
      <c r="G47" s="31"/>
      <c r="H47" s="31"/>
      <c r="J47" s="2"/>
      <c r="K47" s="2"/>
      <c r="L47" s="2"/>
      <c r="M47" s="2"/>
      <c r="Z47" s="10"/>
      <c r="AA47" s="10"/>
      <c r="AB47" s="10"/>
      <c r="AC47" s="10"/>
    </row>
    <row r="48" spans="1:29" ht="13.5" customHeight="1">
      <c r="A48" s="40" t="s">
        <v>65</v>
      </c>
      <c r="B48" s="31"/>
      <c r="C48" s="31"/>
      <c r="D48" s="31"/>
      <c r="E48" s="31"/>
      <c r="F48" s="31"/>
      <c r="G48" s="31"/>
      <c r="H48" s="31"/>
      <c r="I48" s="11"/>
      <c r="J48" s="12"/>
      <c r="Z48" s="10"/>
      <c r="AA48" s="10"/>
      <c r="AB48" s="10"/>
      <c r="AC48" s="10"/>
    </row>
    <row r="49" spans="1:10" ht="13.5" customHeight="1">
      <c r="A49" s="41" t="s">
        <v>64</v>
      </c>
      <c r="B49" s="31"/>
      <c r="C49" s="31"/>
      <c r="D49" s="32"/>
      <c r="E49" s="31"/>
      <c r="F49" s="31"/>
      <c r="G49" s="31"/>
      <c r="H49" s="31"/>
      <c r="I49" s="11"/>
      <c r="J49" s="12"/>
    </row>
    <row r="50" spans="1:10" ht="13.5" customHeight="1">
      <c r="A50" s="41" t="s">
        <v>63</v>
      </c>
      <c r="B50" s="31"/>
      <c r="C50" s="31"/>
      <c r="D50" s="31"/>
      <c r="E50" s="31"/>
      <c r="F50" s="31"/>
      <c r="G50" s="31"/>
      <c r="H50" s="31"/>
      <c r="I50" s="11"/>
      <c r="J50" s="12"/>
    </row>
    <row r="51" spans="1:7" ht="13.5" customHeight="1">
      <c r="A51" s="41" t="s">
        <v>67</v>
      </c>
      <c r="B51" s="31"/>
      <c r="C51" s="31"/>
      <c r="D51" s="31"/>
      <c r="E51" s="31"/>
      <c r="F51" s="31"/>
      <c r="G51" s="31"/>
    </row>
    <row r="54" spans="1:8" ht="12">
      <c r="A54" s="11"/>
      <c r="B54" s="12"/>
      <c r="C54" s="12"/>
      <c r="D54" s="12"/>
      <c r="E54" s="12"/>
      <c r="F54" s="12"/>
      <c r="G54" s="12"/>
      <c r="H54" s="12"/>
    </row>
    <row r="55" spans="1:8" ht="12">
      <c r="A55" s="11"/>
      <c r="B55" s="12"/>
      <c r="C55" s="12"/>
      <c r="D55" s="12"/>
      <c r="E55" s="12"/>
      <c r="F55" s="12"/>
      <c r="G55" s="12"/>
      <c r="H55" s="12"/>
    </row>
    <row r="56" spans="1:8" ht="12">
      <c r="A56" s="11"/>
      <c r="B56" s="12"/>
      <c r="C56" s="12"/>
      <c r="D56" s="12"/>
      <c r="E56" s="12"/>
      <c r="F56" s="12"/>
      <c r="G56" s="12"/>
      <c r="H56" s="12"/>
    </row>
    <row r="57" ht="12">
      <c r="A57" s="11"/>
    </row>
    <row r="58" spans="1:8" ht="12">
      <c r="A58" s="11"/>
      <c r="B58" s="12"/>
      <c r="C58" s="12"/>
      <c r="D58" s="12"/>
      <c r="E58" s="12"/>
      <c r="F58" s="12"/>
      <c r="G58" s="12"/>
      <c r="H58" s="12"/>
    </row>
    <row r="59" spans="1:8" ht="12">
      <c r="A59" s="11"/>
      <c r="B59" s="12"/>
      <c r="C59" s="12"/>
      <c r="D59" s="12"/>
      <c r="E59" s="12"/>
      <c r="F59" s="12"/>
      <c r="G59" s="12"/>
      <c r="H59" s="12"/>
    </row>
    <row r="60" spans="1:8" ht="12">
      <c r="A60" s="11"/>
      <c r="B60" s="12"/>
      <c r="C60" s="12"/>
      <c r="D60" s="12"/>
      <c r="E60" s="12"/>
      <c r="F60" s="12"/>
      <c r="G60" s="12"/>
      <c r="H60" s="12"/>
    </row>
    <row r="63" ht="12">
      <c r="A63" s="11"/>
    </row>
    <row r="64" ht="12">
      <c r="A64" s="22"/>
    </row>
    <row r="65" spans="1:4" ht="12">
      <c r="A65" s="11"/>
      <c r="B65" s="23"/>
      <c r="C65" s="23"/>
      <c r="D65" s="12"/>
    </row>
    <row r="66" spans="1:4" ht="12">
      <c r="A66" s="11"/>
      <c r="B66" s="23"/>
      <c r="C66" s="23"/>
      <c r="D66" s="12"/>
    </row>
    <row r="67" spans="1:4" ht="12">
      <c r="A67" s="11"/>
      <c r="B67" s="23"/>
      <c r="C67" s="23"/>
      <c r="D67" s="12"/>
    </row>
    <row r="68" spans="1:4" ht="12">
      <c r="A68" s="11"/>
      <c r="B68" s="23"/>
      <c r="C68" s="23"/>
      <c r="D68" s="12"/>
    </row>
    <row r="69" spans="1:4" ht="12">
      <c r="A69" s="11"/>
      <c r="B69" s="23"/>
      <c r="C69" s="23"/>
      <c r="D69" s="12"/>
    </row>
    <row r="70" spans="1:4" ht="12">
      <c r="A70" s="11"/>
      <c r="B70" s="23"/>
      <c r="C70" s="23"/>
      <c r="D70" s="12"/>
    </row>
    <row r="71" spans="1:4" ht="12">
      <c r="A71" s="11"/>
      <c r="B71" s="23"/>
      <c r="C71" s="23"/>
      <c r="D71" s="12"/>
    </row>
    <row r="72" spans="1:4" ht="12">
      <c r="A72" s="11"/>
      <c r="B72" s="23"/>
      <c r="C72" s="23"/>
      <c r="D72" s="12"/>
    </row>
    <row r="73" spans="1:4" ht="12">
      <c r="A73" s="11"/>
      <c r="B73" s="23"/>
      <c r="C73" s="23"/>
      <c r="D73" s="12"/>
    </row>
    <row r="74" spans="1:4" ht="12">
      <c r="A74" s="11"/>
      <c r="B74" s="23"/>
      <c r="C74" s="23"/>
      <c r="D74" s="12"/>
    </row>
    <row r="75" spans="1:4" ht="12">
      <c r="A75" s="11"/>
      <c r="B75" s="23"/>
      <c r="C75" s="23"/>
      <c r="D75" s="12"/>
    </row>
    <row r="76" spans="1:4" ht="12">
      <c r="A76" s="11"/>
      <c r="B76" s="23"/>
      <c r="C76" s="23"/>
      <c r="D76" s="12"/>
    </row>
    <row r="77" spans="1:4" ht="12">
      <c r="A77" s="11"/>
      <c r="B77" s="23"/>
      <c r="C77" s="23"/>
      <c r="D77" s="12"/>
    </row>
    <row r="78" spans="1:4" ht="12">
      <c r="A78" s="11"/>
      <c r="B78" s="23"/>
      <c r="C78" s="23"/>
      <c r="D78" s="12"/>
    </row>
    <row r="79" spans="1:4" ht="12">
      <c r="A79" s="11"/>
      <c r="B79" s="23"/>
      <c r="C79" s="23"/>
      <c r="D79" s="12"/>
    </row>
    <row r="80" spans="1:4" ht="12">
      <c r="A80" s="11"/>
      <c r="B80" s="23"/>
      <c r="C80" s="23"/>
      <c r="D80" s="12"/>
    </row>
    <row r="81" spans="1:4" ht="12">
      <c r="A81" s="11"/>
      <c r="B81" s="23"/>
      <c r="C81" s="23"/>
      <c r="D81" s="12"/>
    </row>
    <row r="82" spans="1:4" ht="12">
      <c r="A82" s="11"/>
      <c r="B82" s="23"/>
      <c r="C82" s="23"/>
      <c r="D82" s="12"/>
    </row>
    <row r="83" spans="1:4" ht="12">
      <c r="A83" s="11"/>
      <c r="B83" s="23"/>
      <c r="C83" s="23"/>
      <c r="D83" s="12"/>
    </row>
    <row r="84" spans="1:4" ht="12">
      <c r="A84" s="11"/>
      <c r="B84" s="23"/>
      <c r="C84" s="23"/>
      <c r="D84" s="12"/>
    </row>
    <row r="85" spans="1:4" ht="12">
      <c r="A85" s="11"/>
      <c r="B85" s="23"/>
      <c r="C85" s="23"/>
      <c r="D85" s="12"/>
    </row>
    <row r="86" spans="1:4" ht="12">
      <c r="A86" s="11"/>
      <c r="B86" s="23"/>
      <c r="C86" s="23"/>
      <c r="D86" s="12"/>
    </row>
    <row r="87" spans="1:4" ht="12">
      <c r="A87" s="11"/>
      <c r="B87" s="23"/>
      <c r="C87" s="23"/>
      <c r="D87" s="12"/>
    </row>
    <row r="88" spans="1:4" ht="12">
      <c r="A88" s="11"/>
      <c r="B88" s="23"/>
      <c r="C88" s="23"/>
      <c r="D88" s="12"/>
    </row>
    <row r="89" spans="1:4" ht="12">
      <c r="A89" s="11"/>
      <c r="B89" s="23"/>
      <c r="C89" s="23"/>
      <c r="D89" s="12"/>
    </row>
    <row r="90" spans="1:4" ht="12">
      <c r="A90" s="11"/>
      <c r="B90" s="23"/>
      <c r="C90" s="23"/>
      <c r="D90" s="12"/>
    </row>
    <row r="91" spans="1:4" ht="12">
      <c r="A91" s="11"/>
      <c r="B91" s="23"/>
      <c r="C91" s="23"/>
      <c r="D91" s="12"/>
    </row>
    <row r="92" spans="1:4" ht="12">
      <c r="A92" s="11"/>
      <c r="B92" s="23"/>
      <c r="C92" s="23"/>
      <c r="D92" s="12"/>
    </row>
    <row r="93" spans="1:4" ht="12">
      <c r="A93" s="11"/>
      <c r="B93" s="23"/>
      <c r="C93" s="23"/>
      <c r="D93" s="12"/>
    </row>
    <row r="94" spans="1:4" ht="12">
      <c r="A94" s="11"/>
      <c r="B94" s="23"/>
      <c r="C94" s="23"/>
      <c r="D94" s="12"/>
    </row>
    <row r="95" spans="1:4" ht="12">
      <c r="A95" s="11"/>
      <c r="B95" s="23"/>
      <c r="C95" s="23"/>
      <c r="D95" s="12"/>
    </row>
    <row r="96" spans="1:4" ht="12">
      <c r="A96" s="11"/>
      <c r="B96" s="23"/>
      <c r="C96" s="23"/>
      <c r="D96" s="12"/>
    </row>
    <row r="97" spans="1:4" ht="12">
      <c r="A97" s="11"/>
      <c r="B97" s="23"/>
      <c r="C97" s="23"/>
      <c r="D97" s="12"/>
    </row>
    <row r="98" spans="1:4" ht="12">
      <c r="A98" s="11"/>
      <c r="B98" s="23"/>
      <c r="C98" s="23"/>
      <c r="D98" s="12"/>
    </row>
    <row r="99" spans="1:4" ht="12">
      <c r="A99" s="11"/>
      <c r="B99" s="23"/>
      <c r="C99" s="23"/>
      <c r="D99" s="12"/>
    </row>
    <row r="100" spans="1:4" ht="12">
      <c r="A100" s="11"/>
      <c r="B100" s="23"/>
      <c r="C100" s="23"/>
      <c r="D100" s="12"/>
    </row>
    <row r="101" spans="1:4" ht="12">
      <c r="A101" s="11"/>
      <c r="B101" s="23"/>
      <c r="C101" s="23"/>
      <c r="D101" s="12"/>
    </row>
    <row r="102" spans="1:4" ht="12">
      <c r="A102" s="11"/>
      <c r="B102" s="23"/>
      <c r="C102" s="23"/>
      <c r="D102" s="12"/>
    </row>
    <row r="103" spans="1:4" ht="12">
      <c r="A103" s="11"/>
      <c r="B103" s="23"/>
      <c r="C103" s="23"/>
      <c r="D103" s="12"/>
    </row>
    <row r="104" spans="1:4" ht="12">
      <c r="A104" s="11"/>
      <c r="B104" s="23"/>
      <c r="C104" s="23"/>
      <c r="D104" s="12"/>
    </row>
    <row r="105" spans="1:4" ht="12">
      <c r="A105" s="11"/>
      <c r="B105" s="23"/>
      <c r="C105" s="23"/>
      <c r="D105" s="12"/>
    </row>
    <row r="106" spans="1:4" ht="12">
      <c r="A106" s="11"/>
      <c r="B106" s="23"/>
      <c r="C106" s="23"/>
      <c r="D106" s="12"/>
    </row>
    <row r="107" spans="1:4" ht="12">
      <c r="A107" s="11"/>
      <c r="B107" s="23"/>
      <c r="C107" s="23"/>
      <c r="D107" s="12"/>
    </row>
    <row r="108" spans="1:4" ht="12">
      <c r="A108" s="11"/>
      <c r="B108" s="23"/>
      <c r="C108" s="23"/>
      <c r="D108" s="12"/>
    </row>
    <row r="109" spans="1:4" ht="12">
      <c r="A109" s="11"/>
      <c r="B109" s="23"/>
      <c r="C109" s="23"/>
      <c r="D109" s="12"/>
    </row>
    <row r="110" spans="1:4" ht="12">
      <c r="A110" s="11"/>
      <c r="B110" s="23"/>
      <c r="C110" s="23"/>
      <c r="D110" s="12"/>
    </row>
    <row r="111" spans="1:4" ht="12">
      <c r="A111" s="11"/>
      <c r="B111" s="23"/>
      <c r="C111" s="23"/>
      <c r="D111" s="12"/>
    </row>
    <row r="112" spans="1:4" ht="12">
      <c r="A112" s="11"/>
      <c r="B112" s="23"/>
      <c r="C112" s="23"/>
      <c r="D112" s="12"/>
    </row>
    <row r="113" spans="1:4" ht="12">
      <c r="A113" s="11"/>
      <c r="B113" s="23"/>
      <c r="C113" s="23"/>
      <c r="D113" s="12"/>
    </row>
    <row r="114" spans="1:4" ht="12">
      <c r="A114" s="11"/>
      <c r="B114" s="23"/>
      <c r="C114" s="23"/>
      <c r="D114" s="12"/>
    </row>
    <row r="115" spans="1:4" ht="12">
      <c r="A115" s="11"/>
      <c r="B115" s="23"/>
      <c r="C115" s="23"/>
      <c r="D115" s="12"/>
    </row>
    <row r="116" spans="1:4" ht="12">
      <c r="A116" s="11"/>
      <c r="B116" s="23"/>
      <c r="C116" s="23"/>
      <c r="D116" s="12"/>
    </row>
    <row r="117" spans="1:4" ht="12">
      <c r="A117" s="11"/>
      <c r="B117" s="23"/>
      <c r="C117" s="23"/>
      <c r="D117" s="12"/>
    </row>
    <row r="118" spans="1:4" ht="12">
      <c r="A118" s="11"/>
      <c r="B118" s="23"/>
      <c r="C118" s="23"/>
      <c r="D118" s="12"/>
    </row>
    <row r="119" spans="1:4" ht="12">
      <c r="A119" s="11"/>
      <c r="B119" s="23"/>
      <c r="C119" s="23"/>
      <c r="D119" s="12"/>
    </row>
    <row r="120" spans="1:4" ht="12">
      <c r="A120" s="11"/>
      <c r="B120" s="23"/>
      <c r="C120" s="23"/>
      <c r="D120" s="12"/>
    </row>
    <row r="121" spans="1:4" ht="12">
      <c r="A121" s="11"/>
      <c r="B121" s="23"/>
      <c r="C121" s="23"/>
      <c r="D121" s="12"/>
    </row>
    <row r="122" spans="1:4" ht="12">
      <c r="A122" s="11"/>
      <c r="B122" s="23"/>
      <c r="C122" s="23"/>
      <c r="D122" s="12"/>
    </row>
    <row r="123" spans="1:4" ht="12">
      <c r="A123" s="11"/>
      <c r="C123" s="12"/>
      <c r="D123" s="12"/>
    </row>
    <row r="124" spans="1:4" ht="12">
      <c r="A124" s="11"/>
      <c r="C124" s="12"/>
      <c r="D124" s="12"/>
    </row>
    <row r="125" spans="1:4" ht="12">
      <c r="A125" s="11"/>
      <c r="C125" s="12"/>
      <c r="D125" s="12"/>
    </row>
  </sheetData>
  <mergeCells count="4">
    <mergeCell ref="A1:H1"/>
    <mergeCell ref="A3:A4"/>
    <mergeCell ref="B3:B4"/>
    <mergeCell ref="H3:H4"/>
  </mergeCells>
  <printOptions horizontalCentered="1"/>
  <pageMargins left="0.3937007874015748" right="0.3937007874015748" top="0.3937007874015748" bottom="0.2" header="0" footer="0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26"/>
  <sheetViews>
    <sheetView showGridLines="0" workbookViewId="0" topLeftCell="A1">
      <selection activeCell="B43" sqref="B43"/>
    </sheetView>
  </sheetViews>
  <sheetFormatPr defaultColWidth="14.125" defaultRowHeight="13.5"/>
  <cols>
    <col min="1" max="1" width="17.625" style="3" customWidth="1"/>
    <col min="2" max="2" width="15.125" style="3" customWidth="1"/>
    <col min="3" max="3" width="14.625" style="3" customWidth="1"/>
    <col min="4" max="4" width="11.625" style="3" customWidth="1"/>
    <col min="5" max="6" width="11.125" style="3" customWidth="1"/>
    <col min="7" max="8" width="10.625" style="3" customWidth="1"/>
    <col min="9" max="9" width="11.75390625" style="3" customWidth="1"/>
    <col min="10" max="16384" width="14.125" style="3" customWidth="1"/>
  </cols>
  <sheetData>
    <row r="1" spans="1:9" ht="22.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</row>
    <row r="2" spans="1:9" ht="22.5" customHeight="1">
      <c r="A2" s="20" t="s">
        <v>0</v>
      </c>
      <c r="B2" s="73">
        <v>633915</v>
      </c>
      <c r="C2" s="44"/>
      <c r="D2" s="44"/>
      <c r="E2" s="44"/>
      <c r="F2" s="44"/>
      <c r="G2" s="44"/>
      <c r="H2" s="44"/>
      <c r="I2" s="69" t="s">
        <v>50</v>
      </c>
    </row>
    <row r="3" spans="1:13" ht="20.25" customHeight="1" thickBot="1">
      <c r="A3" s="1"/>
      <c r="B3" s="70" t="s">
        <v>53</v>
      </c>
      <c r="C3" s="71" t="s">
        <v>56</v>
      </c>
      <c r="D3" s="71"/>
      <c r="E3" s="72" t="s">
        <v>55</v>
      </c>
      <c r="F3" s="72"/>
      <c r="G3" s="72"/>
      <c r="H3" s="42" t="s">
        <v>54</v>
      </c>
      <c r="I3" s="43"/>
      <c r="J3" s="2"/>
      <c r="K3" s="2"/>
      <c r="L3" s="2"/>
      <c r="M3" s="2"/>
    </row>
    <row r="4" spans="1:14" s="18" customFormat="1" ht="12" customHeight="1" thickTop="1">
      <c r="A4" s="52" t="s">
        <v>1</v>
      </c>
      <c r="B4" s="54" t="s">
        <v>2</v>
      </c>
      <c r="C4" s="60" t="s">
        <v>3</v>
      </c>
      <c r="D4" s="61"/>
      <c r="E4" s="64" t="s">
        <v>4</v>
      </c>
      <c r="F4" s="65"/>
      <c r="G4" s="65"/>
      <c r="H4" s="67" t="s">
        <v>5</v>
      </c>
      <c r="I4" s="56" t="s">
        <v>6</v>
      </c>
      <c r="J4" s="17"/>
      <c r="K4" s="17"/>
      <c r="L4" s="17"/>
      <c r="M4" s="17"/>
      <c r="N4" s="17"/>
    </row>
    <row r="5" spans="1:14" s="18" customFormat="1" ht="12" customHeight="1">
      <c r="A5" s="53"/>
      <c r="B5" s="55"/>
      <c r="C5" s="62"/>
      <c r="D5" s="63" t="s">
        <v>7</v>
      </c>
      <c r="E5" s="66" t="s">
        <v>8</v>
      </c>
      <c r="F5" s="66" t="s">
        <v>9</v>
      </c>
      <c r="G5" s="66" t="s">
        <v>10</v>
      </c>
      <c r="H5" s="68"/>
      <c r="I5" s="57"/>
      <c r="J5" s="17"/>
      <c r="K5" s="19"/>
      <c r="L5" s="19"/>
      <c r="M5" s="17"/>
      <c r="N5" s="17"/>
    </row>
    <row r="6" spans="1:14" ht="3" customHeight="1">
      <c r="A6" s="2"/>
      <c r="B6" s="34"/>
      <c r="C6" s="25"/>
      <c r="D6" s="26"/>
      <c r="E6" s="26"/>
      <c r="F6" s="26"/>
      <c r="G6" s="26"/>
      <c r="H6" s="25"/>
      <c r="I6" s="2"/>
      <c r="J6" s="2"/>
      <c r="K6" s="20"/>
      <c r="L6" s="20"/>
      <c r="M6" s="2"/>
      <c r="N6" s="2"/>
    </row>
    <row r="7" spans="1:30" ht="12" customHeight="1">
      <c r="A7" s="13" t="s">
        <v>11</v>
      </c>
      <c r="B7" s="35">
        <f>B9+B11</f>
        <v>633931</v>
      </c>
      <c r="C7" s="27">
        <v>60400</v>
      </c>
      <c r="D7" s="27">
        <v>42200</v>
      </c>
      <c r="E7" s="27">
        <f>E9+E11</f>
        <v>411401.00999999995</v>
      </c>
      <c r="F7" s="27">
        <f>F9+F11</f>
        <v>13412.169999999998</v>
      </c>
      <c r="G7" s="27">
        <f>G9+G11</f>
        <v>24230.010000000002</v>
      </c>
      <c r="H7" s="27">
        <f>H9+H11</f>
        <v>20432</v>
      </c>
      <c r="I7" s="6">
        <f>B7-C7-E7-F7-G7-H7</f>
        <v>104055.81000000006</v>
      </c>
      <c r="J7" s="20"/>
      <c r="K7" s="16"/>
      <c r="L7" s="16"/>
      <c r="M7" s="2"/>
      <c r="N7" s="2"/>
      <c r="AA7" s="10"/>
      <c r="AB7" s="10"/>
      <c r="AC7" s="10"/>
      <c r="AD7" s="10"/>
    </row>
    <row r="8" spans="1:30" ht="3" customHeight="1">
      <c r="A8" s="13"/>
      <c r="B8" s="35"/>
      <c r="C8" s="27"/>
      <c r="D8" s="27"/>
      <c r="E8" s="27"/>
      <c r="F8" s="27"/>
      <c r="G8" s="27"/>
      <c r="H8" s="27"/>
      <c r="I8" s="6"/>
      <c r="J8" s="20"/>
      <c r="K8" s="16"/>
      <c r="L8" s="16"/>
      <c r="M8" s="2"/>
      <c r="N8" s="2"/>
      <c r="AA8" s="10"/>
      <c r="AB8" s="10"/>
      <c r="AC8" s="10"/>
      <c r="AD8" s="10"/>
    </row>
    <row r="9" spans="1:30" ht="12" customHeight="1">
      <c r="A9" s="5" t="s">
        <v>12</v>
      </c>
      <c r="B9" s="35">
        <f>SUM(B13:B25)</f>
        <v>538358</v>
      </c>
      <c r="C9" s="27">
        <f>SUM(C13:C25)</f>
        <v>45129</v>
      </c>
      <c r="D9" s="27">
        <f>SUM(D13:D25)</f>
        <v>31034</v>
      </c>
      <c r="E9" s="27">
        <f>SUM(E13:E24)</f>
        <v>309150.69999999995</v>
      </c>
      <c r="F9" s="27">
        <f>SUM(F13:F24)</f>
        <v>8245.029999999999</v>
      </c>
      <c r="G9" s="27">
        <f>SUM(G13:G24)</f>
        <v>11814.33</v>
      </c>
      <c r="H9" s="27">
        <f>SUM(H13:H25)</f>
        <v>18414</v>
      </c>
      <c r="I9" s="6">
        <f>B9-C9-E9-F9-G9-H9</f>
        <v>145604.94000000006</v>
      </c>
      <c r="J9" s="20"/>
      <c r="K9" s="16"/>
      <c r="L9" s="16"/>
      <c r="M9" s="2"/>
      <c r="N9" s="2"/>
      <c r="AA9" s="10"/>
      <c r="AB9" s="10"/>
      <c r="AC9" s="10"/>
      <c r="AD9" s="10"/>
    </row>
    <row r="10" spans="1:30" ht="3" customHeight="1">
      <c r="A10" s="5"/>
      <c r="B10" s="35"/>
      <c r="C10" s="27"/>
      <c r="D10" s="27"/>
      <c r="E10" s="27"/>
      <c r="F10" s="27"/>
      <c r="G10" s="27"/>
      <c r="H10" s="27"/>
      <c r="I10" s="6"/>
      <c r="J10" s="20"/>
      <c r="K10" s="16"/>
      <c r="L10" s="16"/>
      <c r="M10" s="2"/>
      <c r="N10" s="2"/>
      <c r="AA10" s="10"/>
      <c r="AB10" s="10"/>
      <c r="AC10" s="10"/>
      <c r="AD10" s="10"/>
    </row>
    <row r="11" spans="1:30" ht="12" customHeight="1">
      <c r="A11" s="5" t="s">
        <v>13</v>
      </c>
      <c r="B11" s="35">
        <f>SUM(B26:B47)</f>
        <v>95573</v>
      </c>
      <c r="C11" s="27">
        <f>SUM(C27:C47)</f>
        <v>15249</v>
      </c>
      <c r="D11" s="27">
        <f>SUM(D27:D47)</f>
        <v>11166</v>
      </c>
      <c r="E11" s="27">
        <f>SUM(E27:E47)</f>
        <v>102250.31</v>
      </c>
      <c r="F11" s="27">
        <f>SUM(F27:F47)</f>
        <v>5167.139999999999</v>
      </c>
      <c r="G11" s="27">
        <f>SUM(G27:G47)</f>
        <v>12415.68</v>
      </c>
      <c r="H11" s="27">
        <f>SUM(H27:H47)</f>
        <v>2018</v>
      </c>
      <c r="I11" s="6"/>
      <c r="J11" s="20"/>
      <c r="K11" s="16"/>
      <c r="L11" s="16"/>
      <c r="M11" s="2"/>
      <c r="N11" s="2"/>
      <c r="AA11" s="10"/>
      <c r="AB11" s="10"/>
      <c r="AC11" s="10"/>
      <c r="AD11" s="10"/>
    </row>
    <row r="12" spans="1:14" ht="11.25" customHeight="1">
      <c r="A12" s="4"/>
      <c r="B12" s="34"/>
      <c r="C12" s="25"/>
      <c r="D12" s="25"/>
      <c r="E12" s="25"/>
      <c r="F12" s="25"/>
      <c r="G12" s="25"/>
      <c r="H12" s="25"/>
      <c r="I12" s="2"/>
      <c r="J12" s="2"/>
      <c r="K12" s="2"/>
      <c r="L12" s="2"/>
      <c r="M12" s="2"/>
      <c r="N12" s="2"/>
    </row>
    <row r="13" spans="1:30" ht="13.5" customHeight="1">
      <c r="A13" s="5" t="s">
        <v>14</v>
      </c>
      <c r="B13" s="36">
        <v>50125</v>
      </c>
      <c r="C13" s="28">
        <v>4400</v>
      </c>
      <c r="D13" s="28">
        <v>3270</v>
      </c>
      <c r="E13" s="28">
        <v>22100.85</v>
      </c>
      <c r="F13" s="28">
        <v>1222.11</v>
      </c>
      <c r="G13" s="28">
        <v>1262.76</v>
      </c>
      <c r="H13" s="46">
        <v>6366</v>
      </c>
      <c r="I13" s="6">
        <f aca="true" t="shared" si="0" ref="I13:I23">B13-C13-E13-F13-G13-H13</f>
        <v>14773.280000000002</v>
      </c>
      <c r="J13" s="20"/>
      <c r="K13" s="16"/>
      <c r="L13" s="2"/>
      <c r="M13" s="2"/>
      <c r="N13" s="2"/>
      <c r="AA13" s="10"/>
      <c r="AB13" s="10"/>
      <c r="AC13" s="10"/>
      <c r="AD13" s="10"/>
    </row>
    <row r="14" spans="1:30" ht="13.5" customHeight="1">
      <c r="A14" s="5" t="s">
        <v>15</v>
      </c>
      <c r="B14" s="36">
        <v>12514</v>
      </c>
      <c r="C14" s="28">
        <v>358</v>
      </c>
      <c r="D14" s="28">
        <v>284</v>
      </c>
      <c r="E14" s="28">
        <v>5556.88</v>
      </c>
      <c r="F14" s="28">
        <v>822.48</v>
      </c>
      <c r="G14" s="28">
        <v>1500.74</v>
      </c>
      <c r="H14" s="46">
        <v>1105</v>
      </c>
      <c r="I14" s="6">
        <f t="shared" si="0"/>
        <v>3170.8999999999996</v>
      </c>
      <c r="J14" s="20"/>
      <c r="K14" s="16"/>
      <c r="L14" s="2"/>
      <c r="M14" s="2"/>
      <c r="N14" s="2"/>
      <c r="AA14" s="10"/>
      <c r="AB14" s="10"/>
      <c r="AC14" s="10"/>
      <c r="AD14" s="10"/>
    </row>
    <row r="15" spans="1:30" ht="13.5" customHeight="1">
      <c r="A15" s="5" t="s">
        <v>16</v>
      </c>
      <c r="B15" s="36">
        <v>49108</v>
      </c>
      <c r="C15" s="28">
        <v>4190</v>
      </c>
      <c r="D15" s="28">
        <v>3220</v>
      </c>
      <c r="E15" s="28">
        <v>36612.97</v>
      </c>
      <c r="F15" s="28">
        <v>467.79</v>
      </c>
      <c r="G15" s="28">
        <v>948.89</v>
      </c>
      <c r="H15" s="46">
        <v>1772</v>
      </c>
      <c r="I15" s="6">
        <f t="shared" si="0"/>
        <v>5116.3499999999985</v>
      </c>
      <c r="J15" s="20"/>
      <c r="K15" s="16"/>
      <c r="L15" s="2"/>
      <c r="M15" s="2"/>
      <c r="N15" s="2"/>
      <c r="AA15" s="10"/>
      <c r="AB15" s="10"/>
      <c r="AC15" s="10"/>
      <c r="AD15" s="10"/>
    </row>
    <row r="16" spans="1:30" ht="13.5" customHeight="1">
      <c r="A16" s="5" t="s">
        <v>17</v>
      </c>
      <c r="B16" s="36">
        <v>66619</v>
      </c>
      <c r="C16" s="28">
        <v>3860</v>
      </c>
      <c r="D16" s="28">
        <v>2140</v>
      </c>
      <c r="E16" s="28">
        <v>51951.8</v>
      </c>
      <c r="F16" s="28">
        <v>756.18</v>
      </c>
      <c r="G16" s="28">
        <v>2488.26</v>
      </c>
      <c r="H16" s="46">
        <v>1456</v>
      </c>
      <c r="I16" s="6">
        <f t="shared" si="0"/>
        <v>6106.759999999997</v>
      </c>
      <c r="J16" s="20"/>
      <c r="K16" s="16"/>
      <c r="L16" s="2"/>
      <c r="M16" s="2"/>
      <c r="N16" s="2"/>
      <c r="AA16" s="10"/>
      <c r="AB16" s="10"/>
      <c r="AC16" s="10"/>
      <c r="AD16" s="10"/>
    </row>
    <row r="17" spans="1:30" ht="13.5" customHeight="1">
      <c r="A17" s="5" t="s">
        <v>18</v>
      </c>
      <c r="B17" s="36">
        <v>90340</v>
      </c>
      <c r="C17" s="28">
        <v>2290</v>
      </c>
      <c r="D17" s="28">
        <v>1520</v>
      </c>
      <c r="E17" s="28">
        <v>77974.36</v>
      </c>
      <c r="F17" s="28">
        <v>215.85</v>
      </c>
      <c r="G17" s="28">
        <v>761.37</v>
      </c>
      <c r="H17" s="46">
        <v>1240</v>
      </c>
      <c r="I17" s="6">
        <f t="shared" si="0"/>
        <v>7858.419999999998</v>
      </c>
      <c r="J17" s="20"/>
      <c r="K17" s="16"/>
      <c r="L17" s="2"/>
      <c r="M17" s="2"/>
      <c r="N17" s="2"/>
      <c r="AA17" s="10"/>
      <c r="AB17" s="10"/>
      <c r="AC17" s="10"/>
      <c r="AD17" s="10"/>
    </row>
    <row r="18" spans="1:30" ht="13.5" customHeight="1">
      <c r="A18" s="5" t="s">
        <v>19</v>
      </c>
      <c r="B18" s="36">
        <v>29106</v>
      </c>
      <c r="C18" s="28">
        <v>2480</v>
      </c>
      <c r="D18" s="28">
        <v>1260</v>
      </c>
      <c r="E18" s="28">
        <v>19053.95</v>
      </c>
      <c r="F18" s="28">
        <v>632.25</v>
      </c>
      <c r="G18" s="28">
        <v>1008.05</v>
      </c>
      <c r="H18" s="46">
        <v>709</v>
      </c>
      <c r="I18" s="6">
        <f t="shared" si="0"/>
        <v>5222.749999999999</v>
      </c>
      <c r="J18" s="20"/>
      <c r="K18" s="16"/>
      <c r="L18" s="2"/>
      <c r="M18" s="2"/>
      <c r="N18" s="2"/>
      <c r="AA18" s="10"/>
      <c r="AB18" s="10"/>
      <c r="AC18" s="10"/>
      <c r="AD18" s="10"/>
    </row>
    <row r="19" spans="1:30" ht="13.5" customHeight="1">
      <c r="A19" s="5" t="s">
        <v>20</v>
      </c>
      <c r="B19" s="36">
        <v>7950</v>
      </c>
      <c r="C19" s="28">
        <v>411</v>
      </c>
      <c r="D19" s="28">
        <v>0</v>
      </c>
      <c r="E19" s="28">
        <v>4525.3</v>
      </c>
      <c r="F19" s="28">
        <v>115.88</v>
      </c>
      <c r="G19" s="28">
        <v>311.78</v>
      </c>
      <c r="H19" s="46">
        <v>271</v>
      </c>
      <c r="I19" s="6">
        <f t="shared" si="0"/>
        <v>2315.04</v>
      </c>
      <c r="J19" s="20"/>
      <c r="K19" s="16"/>
      <c r="L19" s="2"/>
      <c r="M19" s="2"/>
      <c r="N19" s="2"/>
      <c r="AA19" s="10"/>
      <c r="AB19" s="10"/>
      <c r="AC19" s="10"/>
      <c r="AD19" s="10"/>
    </row>
    <row r="20" spans="1:30" ht="13.5" customHeight="1">
      <c r="A20" s="5" t="s">
        <v>21</v>
      </c>
      <c r="B20" s="36">
        <v>47767</v>
      </c>
      <c r="C20" s="28">
        <v>6960</v>
      </c>
      <c r="D20" s="28">
        <v>4780</v>
      </c>
      <c r="E20" s="28">
        <v>12157.02</v>
      </c>
      <c r="F20" s="28">
        <v>543.2</v>
      </c>
      <c r="G20" s="28">
        <v>450.75</v>
      </c>
      <c r="H20" s="46">
        <v>660</v>
      </c>
      <c r="I20" s="6">
        <f t="shared" si="0"/>
        <v>26996.03</v>
      </c>
      <c r="J20" s="20"/>
      <c r="K20" s="16"/>
      <c r="L20" s="2"/>
      <c r="M20" s="2"/>
      <c r="N20" s="2"/>
      <c r="AA20" s="10"/>
      <c r="AB20" s="10"/>
      <c r="AC20" s="10"/>
      <c r="AD20" s="10"/>
    </row>
    <row r="21" spans="1:30" ht="13.5" customHeight="1">
      <c r="A21" s="5" t="s">
        <v>22</v>
      </c>
      <c r="B21" s="36">
        <v>20664</v>
      </c>
      <c r="C21" s="28">
        <v>3220</v>
      </c>
      <c r="D21" s="28">
        <v>1880</v>
      </c>
      <c r="E21" s="28">
        <v>10623.65</v>
      </c>
      <c r="F21" s="28">
        <v>893.12</v>
      </c>
      <c r="G21" s="28">
        <v>206.4</v>
      </c>
      <c r="H21" s="46">
        <v>714</v>
      </c>
      <c r="I21" s="6">
        <f t="shared" si="0"/>
        <v>5006.830000000001</v>
      </c>
      <c r="J21" s="20"/>
      <c r="K21" s="16"/>
      <c r="L21" s="2"/>
      <c r="M21" s="2"/>
      <c r="N21" s="2"/>
      <c r="AA21" s="10"/>
      <c r="AB21" s="10"/>
      <c r="AC21" s="10"/>
      <c r="AD21" s="10"/>
    </row>
    <row r="22" spans="1:30" ht="13.5" customHeight="1">
      <c r="A22" s="5" t="s">
        <v>23</v>
      </c>
      <c r="B22" s="36">
        <v>28001</v>
      </c>
      <c r="C22" s="28">
        <v>1890</v>
      </c>
      <c r="D22" s="28">
        <v>1120</v>
      </c>
      <c r="E22" s="28">
        <v>2436.56</v>
      </c>
      <c r="F22" s="28">
        <v>447.37</v>
      </c>
      <c r="G22" s="28">
        <v>76.98</v>
      </c>
      <c r="H22" s="46">
        <v>773</v>
      </c>
      <c r="I22" s="6">
        <f t="shared" si="0"/>
        <v>22377.09</v>
      </c>
      <c r="J22" s="20"/>
      <c r="K22" s="16"/>
      <c r="L22" s="2"/>
      <c r="M22" s="2"/>
      <c r="N22" s="2"/>
      <c r="AA22" s="10"/>
      <c r="AB22" s="10"/>
      <c r="AC22" s="10"/>
      <c r="AD22" s="10"/>
    </row>
    <row r="23" spans="1:30" ht="13.5" customHeight="1">
      <c r="A23" s="5" t="s">
        <v>24</v>
      </c>
      <c r="B23" s="36">
        <v>43912</v>
      </c>
      <c r="C23" s="28">
        <v>8390</v>
      </c>
      <c r="D23" s="28">
        <v>7140</v>
      </c>
      <c r="E23" s="28">
        <v>24357.45</v>
      </c>
      <c r="F23" s="28">
        <v>1016.76</v>
      </c>
      <c r="G23" s="28">
        <v>928.52</v>
      </c>
      <c r="H23" s="46">
        <v>1439</v>
      </c>
      <c r="I23" s="6">
        <f t="shared" si="0"/>
        <v>7780.269999999999</v>
      </c>
      <c r="J23" s="20"/>
      <c r="K23" s="16"/>
      <c r="L23" s="2"/>
      <c r="M23" s="2"/>
      <c r="N23" s="2"/>
      <c r="AA23" s="10"/>
      <c r="AB23" s="10"/>
      <c r="AC23" s="10"/>
      <c r="AD23" s="10"/>
    </row>
    <row r="24" spans="1:30" ht="13.5" customHeight="1">
      <c r="A24" s="5" t="s">
        <v>51</v>
      </c>
      <c r="B24" s="36">
        <v>60336</v>
      </c>
      <c r="C24" s="28">
        <v>6680</v>
      </c>
      <c r="D24" s="28">
        <v>4420</v>
      </c>
      <c r="E24" s="28">
        <v>41799.91</v>
      </c>
      <c r="F24" s="28">
        <v>1112.04</v>
      </c>
      <c r="G24" s="28">
        <v>1869.83</v>
      </c>
      <c r="H24" s="46">
        <v>981</v>
      </c>
      <c r="I24" s="6"/>
      <c r="J24" s="20"/>
      <c r="K24" s="16"/>
      <c r="L24" s="2"/>
      <c r="M24" s="2"/>
      <c r="N24" s="2"/>
      <c r="AA24" s="10"/>
      <c r="AB24" s="10"/>
      <c r="AC24" s="10"/>
      <c r="AD24" s="10"/>
    </row>
    <row r="25" spans="1:30" ht="13.5" customHeight="1">
      <c r="A25" s="5" t="s">
        <v>49</v>
      </c>
      <c r="B25" s="36">
        <v>31916</v>
      </c>
      <c r="C25" s="28"/>
      <c r="D25" s="28"/>
      <c r="E25" s="28"/>
      <c r="F25" s="28"/>
      <c r="G25" s="28"/>
      <c r="H25" s="46">
        <v>928</v>
      </c>
      <c r="I25" s="6"/>
      <c r="J25" s="20"/>
      <c r="K25" s="16"/>
      <c r="L25" s="2"/>
      <c r="M25" s="2"/>
      <c r="N25" s="2"/>
      <c r="AA25" s="10"/>
      <c r="AB25" s="10"/>
      <c r="AC25" s="10"/>
      <c r="AD25" s="10"/>
    </row>
    <row r="26" spans="1:30" ht="13.5" customHeight="1">
      <c r="A26" s="14" t="s">
        <v>25</v>
      </c>
      <c r="B26" s="37"/>
      <c r="C26" s="29" t="s">
        <v>26</v>
      </c>
      <c r="D26" s="29" t="s">
        <v>26</v>
      </c>
      <c r="E26" s="29"/>
      <c r="F26" s="29"/>
      <c r="G26" s="29"/>
      <c r="H26" s="48"/>
      <c r="I26" s="15" t="s">
        <v>26</v>
      </c>
      <c r="J26" s="21"/>
      <c r="K26" s="16"/>
      <c r="L26" s="2"/>
      <c r="M26" s="2"/>
      <c r="N26" s="2"/>
      <c r="AA26" s="10"/>
      <c r="AB26" s="10"/>
      <c r="AC26" s="10"/>
      <c r="AD26" s="10"/>
    </row>
    <row r="27" spans="1:30" ht="13.5" customHeight="1">
      <c r="A27" s="5" t="s">
        <v>27</v>
      </c>
      <c r="B27" s="36"/>
      <c r="C27" s="28">
        <v>451</v>
      </c>
      <c r="D27" s="28">
        <v>342</v>
      </c>
      <c r="E27" s="28">
        <v>3303.04</v>
      </c>
      <c r="F27" s="28">
        <v>171.74</v>
      </c>
      <c r="G27" s="28">
        <v>104.62</v>
      </c>
      <c r="H27" s="48" t="s">
        <v>52</v>
      </c>
      <c r="I27" s="6"/>
      <c r="J27" s="20"/>
      <c r="K27" s="16"/>
      <c r="L27" s="2"/>
      <c r="M27" s="2"/>
      <c r="N27" s="2"/>
      <c r="AA27" s="10"/>
      <c r="AB27" s="10"/>
      <c r="AC27" s="10"/>
      <c r="AD27" s="10"/>
    </row>
    <row r="28" spans="1:30" ht="13.5" customHeight="1">
      <c r="A28" s="14" t="s">
        <v>28</v>
      </c>
      <c r="B28" s="38"/>
      <c r="C28" s="29" t="s">
        <v>26</v>
      </c>
      <c r="D28" s="29" t="s">
        <v>26</v>
      </c>
      <c r="E28" s="29"/>
      <c r="F28" s="29"/>
      <c r="G28" s="29"/>
      <c r="H28" s="47"/>
      <c r="I28" s="15" t="s">
        <v>26</v>
      </c>
      <c r="J28" s="21"/>
      <c r="K28" s="16"/>
      <c r="L28" s="2"/>
      <c r="M28" s="2"/>
      <c r="N28" s="2"/>
      <c r="AA28" s="10"/>
      <c r="AB28" s="10"/>
      <c r="AC28" s="10"/>
      <c r="AD28" s="10"/>
    </row>
    <row r="29" spans="1:30" ht="13.5" customHeight="1">
      <c r="A29" s="5" t="s">
        <v>29</v>
      </c>
      <c r="B29" s="36">
        <v>7293</v>
      </c>
      <c r="C29" s="28">
        <v>685</v>
      </c>
      <c r="D29" s="28">
        <v>458</v>
      </c>
      <c r="E29" s="28">
        <v>4113.9</v>
      </c>
      <c r="F29" s="28">
        <v>392.18</v>
      </c>
      <c r="G29" s="28">
        <v>78.84</v>
      </c>
      <c r="H29" s="46">
        <v>154</v>
      </c>
      <c r="I29" s="6">
        <f>B29-C29-E29-F29-G29-H29</f>
        <v>1869.0800000000006</v>
      </c>
      <c r="J29" s="20"/>
      <c r="K29" s="16"/>
      <c r="L29" s="2"/>
      <c r="M29" s="2"/>
      <c r="N29" s="2"/>
      <c r="AA29" s="10"/>
      <c r="AB29" s="10"/>
      <c r="AC29" s="10"/>
      <c r="AD29" s="10"/>
    </row>
    <row r="30" spans="1:30" ht="13.5" customHeight="1">
      <c r="A30" s="5" t="s">
        <v>30</v>
      </c>
      <c r="B30" s="36">
        <v>685</v>
      </c>
      <c r="C30" s="28">
        <v>35</v>
      </c>
      <c r="D30" s="28">
        <v>7</v>
      </c>
      <c r="E30" s="28">
        <v>252.91</v>
      </c>
      <c r="F30" s="28">
        <v>1.16</v>
      </c>
      <c r="G30" s="28">
        <v>0.15</v>
      </c>
      <c r="H30" s="46">
        <v>39</v>
      </c>
      <c r="I30" s="6">
        <f>B30-C30-E30-F30-G30-H30</f>
        <v>356.78000000000003</v>
      </c>
      <c r="J30" s="20"/>
      <c r="K30" s="16"/>
      <c r="L30" s="2"/>
      <c r="M30" s="2"/>
      <c r="N30" s="2"/>
      <c r="AA30" s="10"/>
      <c r="AB30" s="10"/>
      <c r="AC30" s="10"/>
      <c r="AD30" s="10"/>
    </row>
    <row r="31" spans="1:30" ht="13.5" customHeight="1">
      <c r="A31" s="5" t="s">
        <v>31</v>
      </c>
      <c r="B31" s="36">
        <v>11228</v>
      </c>
      <c r="C31" s="28">
        <v>1590</v>
      </c>
      <c r="D31" s="28">
        <v>1260</v>
      </c>
      <c r="E31" s="28">
        <v>5759.36</v>
      </c>
      <c r="F31" s="28">
        <v>923.1</v>
      </c>
      <c r="G31" s="28">
        <v>144.14</v>
      </c>
      <c r="H31" s="46">
        <v>341</v>
      </c>
      <c r="I31" s="6">
        <f>B31-C31-E31-F31-G31-H31</f>
        <v>2470.4000000000005</v>
      </c>
      <c r="J31" s="20"/>
      <c r="K31" s="16"/>
      <c r="L31" s="2"/>
      <c r="M31" s="2"/>
      <c r="N31" s="2"/>
      <c r="AA31" s="10"/>
      <c r="AB31" s="10"/>
      <c r="AC31" s="10"/>
      <c r="AD31" s="10"/>
    </row>
    <row r="32" spans="1:30" ht="13.5" customHeight="1">
      <c r="A32" s="5" t="s">
        <v>32</v>
      </c>
      <c r="B32" s="36">
        <v>4184</v>
      </c>
      <c r="C32" s="28">
        <v>573</v>
      </c>
      <c r="D32" s="28">
        <v>451</v>
      </c>
      <c r="E32" s="28">
        <v>2247.32</v>
      </c>
      <c r="F32" s="28">
        <v>223.55</v>
      </c>
      <c r="G32" s="28">
        <v>121.69</v>
      </c>
      <c r="H32" s="46">
        <v>152</v>
      </c>
      <c r="I32" s="6">
        <f>B32-C32-E32-F32-G32-H32</f>
        <v>866.4399999999998</v>
      </c>
      <c r="J32" s="20"/>
      <c r="K32" s="16"/>
      <c r="L32" s="2"/>
      <c r="M32" s="2"/>
      <c r="N32" s="2"/>
      <c r="AA32" s="10"/>
      <c r="AB32" s="10"/>
      <c r="AC32" s="10"/>
      <c r="AD32" s="10"/>
    </row>
    <row r="33" spans="1:30" ht="13.5" customHeight="1">
      <c r="A33" s="5" t="s">
        <v>33</v>
      </c>
      <c r="B33" s="36">
        <v>9075</v>
      </c>
      <c r="C33" s="28">
        <v>1210</v>
      </c>
      <c r="D33" s="28">
        <v>845</v>
      </c>
      <c r="E33" s="28">
        <v>4979.9</v>
      </c>
      <c r="F33" s="28">
        <v>379.99</v>
      </c>
      <c r="G33" s="28">
        <v>206.03</v>
      </c>
      <c r="H33" s="46">
        <v>272</v>
      </c>
      <c r="I33" s="6">
        <f>B33-C33-E33-F33-G33-H33</f>
        <v>2027.0800000000004</v>
      </c>
      <c r="J33" s="20"/>
      <c r="K33" s="16"/>
      <c r="L33" s="2"/>
      <c r="M33" s="2"/>
      <c r="N33" s="2"/>
      <c r="AA33" s="10"/>
      <c r="AB33" s="10"/>
      <c r="AC33" s="10"/>
      <c r="AD33" s="10"/>
    </row>
    <row r="34" spans="1:30" ht="13.5" customHeight="1">
      <c r="A34" s="14" t="s">
        <v>34</v>
      </c>
      <c r="B34" s="38"/>
      <c r="C34" s="29" t="s">
        <v>26</v>
      </c>
      <c r="D34" s="29"/>
      <c r="E34" s="29"/>
      <c r="F34" s="29"/>
      <c r="G34" s="29"/>
      <c r="H34" s="47"/>
      <c r="I34" s="15" t="s">
        <v>26</v>
      </c>
      <c r="J34" s="21"/>
      <c r="K34" s="16"/>
      <c r="L34" s="2"/>
      <c r="M34" s="2"/>
      <c r="N34" s="2"/>
      <c r="AA34" s="10"/>
      <c r="AB34" s="10"/>
      <c r="AC34" s="10"/>
      <c r="AD34" s="10"/>
    </row>
    <row r="35" spans="1:30" ht="13.5" customHeight="1">
      <c r="A35" s="5" t="s">
        <v>35</v>
      </c>
      <c r="B35" s="36">
        <v>7323</v>
      </c>
      <c r="C35" s="28">
        <v>1000</v>
      </c>
      <c r="D35" s="28">
        <v>545</v>
      </c>
      <c r="E35" s="28">
        <v>2167.46</v>
      </c>
      <c r="F35" s="28">
        <v>444.47</v>
      </c>
      <c r="G35" s="28">
        <v>372.95</v>
      </c>
      <c r="H35" s="46">
        <v>439</v>
      </c>
      <c r="I35" s="6">
        <f>B35-C35-E35-F35-G35-H35</f>
        <v>2899.12</v>
      </c>
      <c r="J35" s="20"/>
      <c r="K35" s="16"/>
      <c r="L35" s="2"/>
      <c r="M35" s="2"/>
      <c r="N35" s="2"/>
      <c r="AA35" s="10"/>
      <c r="AB35" s="10"/>
      <c r="AC35" s="10"/>
      <c r="AD35" s="10"/>
    </row>
    <row r="36" spans="1:30" ht="13.5" customHeight="1">
      <c r="A36" s="5" t="s">
        <v>36</v>
      </c>
      <c r="B36" s="36"/>
      <c r="C36" s="28">
        <v>1691</v>
      </c>
      <c r="D36" s="28">
        <v>1340</v>
      </c>
      <c r="E36" s="28">
        <v>8989.85</v>
      </c>
      <c r="F36" s="28">
        <v>816.4</v>
      </c>
      <c r="G36" s="28">
        <v>247.97</v>
      </c>
      <c r="H36" s="48" t="s">
        <v>52</v>
      </c>
      <c r="I36" s="6"/>
      <c r="J36" s="20"/>
      <c r="K36" s="16"/>
      <c r="L36" s="2"/>
      <c r="M36" s="2"/>
      <c r="N36" s="2"/>
      <c r="AA36" s="10"/>
      <c r="AB36" s="10"/>
      <c r="AC36" s="10"/>
      <c r="AD36" s="10"/>
    </row>
    <row r="37" spans="1:30" ht="13.5" customHeight="1">
      <c r="A37" s="14" t="s">
        <v>37</v>
      </c>
      <c r="B37" s="38"/>
      <c r="C37" s="29" t="s">
        <v>26</v>
      </c>
      <c r="D37" s="29" t="s">
        <v>26</v>
      </c>
      <c r="E37" s="29"/>
      <c r="F37" s="29"/>
      <c r="G37" s="29"/>
      <c r="H37" s="47"/>
      <c r="I37" s="15" t="s">
        <v>26</v>
      </c>
      <c r="J37" s="21"/>
      <c r="K37" s="16"/>
      <c r="L37" s="2"/>
      <c r="M37" s="2"/>
      <c r="N37" s="2"/>
      <c r="AA37" s="10"/>
      <c r="AB37" s="10"/>
      <c r="AC37" s="10"/>
      <c r="AD37" s="10"/>
    </row>
    <row r="38" spans="1:30" ht="13.5" customHeight="1">
      <c r="A38" s="5" t="s">
        <v>38</v>
      </c>
      <c r="B38" s="36"/>
      <c r="C38" s="28">
        <v>961</v>
      </c>
      <c r="D38" s="28">
        <v>869</v>
      </c>
      <c r="E38" s="28">
        <v>1819.48</v>
      </c>
      <c r="F38" s="28">
        <v>547.85</v>
      </c>
      <c r="G38" s="28">
        <v>215.64</v>
      </c>
      <c r="H38" s="48" t="s">
        <v>52</v>
      </c>
      <c r="I38" s="6"/>
      <c r="J38" s="20"/>
      <c r="K38" s="16"/>
      <c r="L38" s="2"/>
      <c r="M38" s="2"/>
      <c r="N38" s="2"/>
      <c r="AA38" s="10"/>
      <c r="AB38" s="10"/>
      <c r="AC38" s="10"/>
      <c r="AD38" s="10"/>
    </row>
    <row r="39" spans="1:30" ht="13.5" customHeight="1">
      <c r="A39" s="5" t="s">
        <v>39</v>
      </c>
      <c r="B39" s="36"/>
      <c r="C39" s="28">
        <v>1750</v>
      </c>
      <c r="D39" s="28">
        <v>1490</v>
      </c>
      <c r="E39" s="28">
        <v>9434.04</v>
      </c>
      <c r="F39" s="28">
        <v>345.82</v>
      </c>
      <c r="G39" s="28">
        <v>706.16</v>
      </c>
      <c r="H39" s="48" t="s">
        <v>52</v>
      </c>
      <c r="I39" s="6"/>
      <c r="J39" s="20"/>
      <c r="K39" s="16"/>
      <c r="L39" s="2"/>
      <c r="M39" s="2"/>
      <c r="N39" s="2"/>
      <c r="AA39" s="10"/>
      <c r="AB39" s="10"/>
      <c r="AC39" s="10"/>
      <c r="AD39" s="10"/>
    </row>
    <row r="40" spans="1:30" ht="13.5" customHeight="1">
      <c r="A40" s="5" t="s">
        <v>40</v>
      </c>
      <c r="B40" s="36"/>
      <c r="C40" s="28">
        <v>953</v>
      </c>
      <c r="D40" s="28">
        <v>539</v>
      </c>
      <c r="E40" s="28">
        <v>7319.82</v>
      </c>
      <c r="F40" s="28">
        <v>256.03</v>
      </c>
      <c r="G40" s="28">
        <v>1676.33</v>
      </c>
      <c r="H40" s="48" t="s">
        <v>52</v>
      </c>
      <c r="I40" s="6"/>
      <c r="J40" s="20"/>
      <c r="K40" s="16"/>
      <c r="L40" s="2"/>
      <c r="M40" s="2"/>
      <c r="N40" s="2"/>
      <c r="AA40" s="10"/>
      <c r="AB40" s="10"/>
      <c r="AC40" s="10"/>
      <c r="AD40" s="10"/>
    </row>
    <row r="41" spans="1:30" ht="13.5" customHeight="1">
      <c r="A41" s="14" t="s">
        <v>41</v>
      </c>
      <c r="B41" s="38"/>
      <c r="C41" s="29"/>
      <c r="D41" s="29"/>
      <c r="E41" s="29"/>
      <c r="F41" s="29"/>
      <c r="G41" s="29"/>
      <c r="H41" s="47"/>
      <c r="I41" s="15" t="s">
        <v>26</v>
      </c>
      <c r="J41" s="21"/>
      <c r="K41" s="16"/>
      <c r="L41" s="2"/>
      <c r="M41" s="2"/>
      <c r="N41" s="2"/>
      <c r="AA41" s="10"/>
      <c r="AB41" s="10"/>
      <c r="AC41" s="10"/>
      <c r="AD41" s="10"/>
    </row>
    <row r="42" spans="1:30" ht="13.5" customHeight="1">
      <c r="A42" s="5" t="s">
        <v>42</v>
      </c>
      <c r="B42" s="36"/>
      <c r="C42" s="28"/>
      <c r="D42" s="28"/>
      <c r="E42" s="28">
        <v>2978.9</v>
      </c>
      <c r="F42" s="28">
        <v>67.99</v>
      </c>
      <c r="G42" s="28">
        <v>56.29</v>
      </c>
      <c r="H42" s="48" t="s">
        <v>52</v>
      </c>
      <c r="I42" s="6"/>
      <c r="J42" s="20"/>
      <c r="K42" s="16"/>
      <c r="L42" s="2"/>
      <c r="M42" s="2"/>
      <c r="N42" s="2"/>
      <c r="AA42" s="10"/>
      <c r="AB42" s="10"/>
      <c r="AC42" s="10"/>
      <c r="AD42" s="10"/>
    </row>
    <row r="43" spans="1:30" ht="13.5" customHeight="1">
      <c r="A43" s="5" t="s">
        <v>43</v>
      </c>
      <c r="B43" s="36"/>
      <c r="C43" s="28"/>
      <c r="D43" s="28"/>
      <c r="E43" s="28">
        <v>8039.15</v>
      </c>
      <c r="F43" s="28">
        <v>129.5</v>
      </c>
      <c r="G43" s="28">
        <v>2135.76</v>
      </c>
      <c r="H43" s="48" t="s">
        <v>52</v>
      </c>
      <c r="I43" s="6"/>
      <c r="J43" s="20"/>
      <c r="K43" s="16"/>
      <c r="L43" s="2"/>
      <c r="M43" s="2"/>
      <c r="N43" s="2"/>
      <c r="AA43" s="10"/>
      <c r="AB43" s="10"/>
      <c r="AC43" s="10"/>
      <c r="AD43" s="10"/>
    </row>
    <row r="44" spans="1:30" ht="13.5" customHeight="1">
      <c r="A44" s="5" t="s">
        <v>44</v>
      </c>
      <c r="B44" s="36"/>
      <c r="C44" s="28"/>
      <c r="D44" s="28"/>
      <c r="E44" s="28">
        <v>6116.2</v>
      </c>
      <c r="F44" s="28">
        <v>92.69</v>
      </c>
      <c r="G44" s="28">
        <v>270.9</v>
      </c>
      <c r="H44" s="48" t="s">
        <v>52</v>
      </c>
      <c r="I44" s="6"/>
      <c r="J44" s="20"/>
      <c r="K44" s="16"/>
      <c r="L44" s="2"/>
      <c r="M44" s="2"/>
      <c r="N44" s="2"/>
      <c r="AA44" s="10"/>
      <c r="AB44" s="10"/>
      <c r="AC44" s="10"/>
      <c r="AD44" s="10"/>
    </row>
    <row r="45" spans="1:30" ht="13.5" customHeight="1">
      <c r="A45" s="14" t="s">
        <v>45</v>
      </c>
      <c r="B45" s="38"/>
      <c r="C45" s="29" t="s">
        <v>26</v>
      </c>
      <c r="D45" s="29"/>
      <c r="E45" s="29"/>
      <c r="F45" s="29"/>
      <c r="G45" s="29"/>
      <c r="H45" s="49"/>
      <c r="I45" s="15" t="s">
        <v>26</v>
      </c>
      <c r="J45" s="21"/>
      <c r="K45" s="16"/>
      <c r="L45" s="2"/>
      <c r="M45" s="2"/>
      <c r="N45" s="2"/>
      <c r="AA45" s="10"/>
      <c r="AB45" s="10"/>
      <c r="AC45" s="10"/>
      <c r="AD45" s="10"/>
    </row>
    <row r="46" spans="1:30" ht="13.5" customHeight="1">
      <c r="A46" s="5" t="s">
        <v>46</v>
      </c>
      <c r="B46" s="36">
        <v>27141</v>
      </c>
      <c r="C46" s="28">
        <v>2160</v>
      </c>
      <c r="D46" s="28">
        <v>1400</v>
      </c>
      <c r="E46" s="28">
        <v>17422.02</v>
      </c>
      <c r="F46" s="28">
        <v>186.41</v>
      </c>
      <c r="G46" s="28">
        <v>3731.34</v>
      </c>
      <c r="H46" s="46">
        <v>260</v>
      </c>
      <c r="I46" s="6">
        <f>B46-C46-E46-F46-G46-H46</f>
        <v>3381.2299999999996</v>
      </c>
      <c r="J46" s="20"/>
      <c r="K46" s="16"/>
      <c r="L46" s="2"/>
      <c r="M46" s="2"/>
      <c r="N46" s="2"/>
      <c r="AA46" s="10"/>
      <c r="AB46" s="10"/>
      <c r="AC46" s="10"/>
      <c r="AD46" s="10"/>
    </row>
    <row r="47" spans="1:30" ht="13.5" customHeight="1">
      <c r="A47" s="7" t="s">
        <v>47</v>
      </c>
      <c r="B47" s="39">
        <v>28644</v>
      </c>
      <c r="C47" s="30">
        <v>2190</v>
      </c>
      <c r="D47" s="30">
        <v>1620</v>
      </c>
      <c r="E47" s="30">
        <v>17306.96</v>
      </c>
      <c r="F47" s="30">
        <v>188.26</v>
      </c>
      <c r="G47" s="30">
        <v>2346.87</v>
      </c>
      <c r="H47" s="50">
        <v>361</v>
      </c>
      <c r="I47" s="8">
        <f>B47-C47-E47-F47-G47-H47</f>
        <v>6250.910000000001</v>
      </c>
      <c r="J47" s="20"/>
      <c r="K47" s="16"/>
      <c r="L47" s="2"/>
      <c r="M47" s="2"/>
      <c r="N47" s="2"/>
      <c r="AA47" s="10"/>
      <c r="AB47" s="10"/>
      <c r="AC47" s="10"/>
      <c r="AD47" s="10"/>
    </row>
    <row r="48" spans="1:30" ht="13.5" customHeight="1">
      <c r="A48" s="9" t="s">
        <v>58</v>
      </c>
      <c r="C48" s="31"/>
      <c r="D48" s="31"/>
      <c r="E48" s="31"/>
      <c r="F48" s="31"/>
      <c r="G48" s="31"/>
      <c r="H48" s="31"/>
      <c r="K48" s="2"/>
      <c r="L48" s="2"/>
      <c r="M48" s="2"/>
      <c r="N48" s="2"/>
      <c r="AA48" s="10"/>
      <c r="AB48" s="10"/>
      <c r="AC48" s="10"/>
      <c r="AD48" s="10"/>
    </row>
    <row r="49" spans="1:30" ht="13.5" customHeight="1">
      <c r="A49" s="58" t="s">
        <v>57</v>
      </c>
      <c r="B49" s="59"/>
      <c r="C49" s="59"/>
      <c r="D49" s="59"/>
      <c r="E49" s="59"/>
      <c r="F49" s="59"/>
      <c r="G49" s="31"/>
      <c r="H49" s="31"/>
      <c r="J49" s="11"/>
      <c r="K49" s="12"/>
      <c r="AA49" s="10"/>
      <c r="AB49" s="10"/>
      <c r="AC49" s="10"/>
      <c r="AD49" s="10"/>
    </row>
    <row r="50" spans="1:11" ht="13.5" customHeight="1">
      <c r="A50" s="41" t="s">
        <v>60</v>
      </c>
      <c r="B50" s="31"/>
      <c r="C50" s="31"/>
      <c r="D50" s="32"/>
      <c r="E50" s="31"/>
      <c r="F50" s="31"/>
      <c r="G50" s="31"/>
      <c r="H50" s="31"/>
      <c r="J50" s="11"/>
      <c r="K50" s="12"/>
    </row>
    <row r="51" spans="1:11" ht="13.5" customHeight="1">
      <c r="A51" s="41" t="s">
        <v>59</v>
      </c>
      <c r="B51" s="31"/>
      <c r="C51" s="31"/>
      <c r="D51" s="31"/>
      <c r="E51" s="31"/>
      <c r="F51" s="31"/>
      <c r="G51" s="31"/>
      <c r="H51" s="31"/>
      <c r="J51" s="11"/>
      <c r="K51" s="12"/>
    </row>
    <row r="52" spans="1:7" ht="13.5" customHeight="1">
      <c r="A52" s="41"/>
      <c r="B52" s="31"/>
      <c r="C52" s="31"/>
      <c r="D52" s="31"/>
      <c r="E52" s="31"/>
      <c r="F52" s="31"/>
      <c r="G52" s="31"/>
    </row>
    <row r="55" spans="1:9" ht="12">
      <c r="A55" s="11"/>
      <c r="B55" s="12"/>
      <c r="C55" s="12"/>
      <c r="D55" s="12"/>
      <c r="E55" s="12"/>
      <c r="F55" s="12"/>
      <c r="G55" s="12"/>
      <c r="H55" s="12"/>
      <c r="I55" s="12"/>
    </row>
    <row r="56" spans="1:9" ht="12">
      <c r="A56" s="11"/>
      <c r="B56" s="12"/>
      <c r="C56" s="12"/>
      <c r="D56" s="12"/>
      <c r="E56" s="12"/>
      <c r="F56" s="12"/>
      <c r="G56" s="12"/>
      <c r="H56" s="12"/>
      <c r="I56" s="12"/>
    </row>
    <row r="57" spans="1:9" ht="12">
      <c r="A57" s="11"/>
      <c r="B57" s="12"/>
      <c r="C57" s="12"/>
      <c r="D57" s="12"/>
      <c r="E57" s="12"/>
      <c r="F57" s="12"/>
      <c r="G57" s="12"/>
      <c r="H57" s="12"/>
      <c r="I57" s="12"/>
    </row>
    <row r="58" ht="12">
      <c r="A58" s="11"/>
    </row>
    <row r="59" spans="1:9" ht="12">
      <c r="A59" s="11"/>
      <c r="B59" s="12"/>
      <c r="C59" s="12"/>
      <c r="D59" s="12"/>
      <c r="E59" s="12"/>
      <c r="F59" s="12"/>
      <c r="G59" s="12"/>
      <c r="H59" s="12"/>
      <c r="I59" s="12"/>
    </row>
    <row r="60" spans="1:9" ht="12">
      <c r="A60" s="11"/>
      <c r="B60" s="12"/>
      <c r="C60" s="12"/>
      <c r="D60" s="12"/>
      <c r="E60" s="12"/>
      <c r="F60" s="12"/>
      <c r="G60" s="12"/>
      <c r="H60" s="12"/>
      <c r="I60" s="12"/>
    </row>
    <row r="61" spans="1:9" ht="12">
      <c r="A61" s="11"/>
      <c r="B61" s="12"/>
      <c r="C61" s="12"/>
      <c r="D61" s="12"/>
      <c r="E61" s="12"/>
      <c r="F61" s="12"/>
      <c r="G61" s="12"/>
      <c r="H61" s="12"/>
      <c r="I61" s="12"/>
    </row>
    <row r="64" ht="12">
      <c r="A64" s="11"/>
    </row>
    <row r="65" ht="12">
      <c r="A65" s="22"/>
    </row>
    <row r="66" spans="1:4" ht="12">
      <c r="A66" s="11"/>
      <c r="B66" s="23"/>
      <c r="C66" s="23"/>
      <c r="D66" s="12"/>
    </row>
    <row r="67" spans="1:4" ht="12">
      <c r="A67" s="11"/>
      <c r="B67" s="23"/>
      <c r="C67" s="23"/>
      <c r="D67" s="12"/>
    </row>
    <row r="68" spans="1:4" ht="12">
      <c r="A68" s="11"/>
      <c r="B68" s="23"/>
      <c r="C68" s="23"/>
      <c r="D68" s="12"/>
    </row>
    <row r="69" spans="1:4" ht="12">
      <c r="A69" s="11"/>
      <c r="B69" s="23"/>
      <c r="C69" s="23"/>
      <c r="D69" s="12"/>
    </row>
    <row r="70" spans="1:4" ht="12">
      <c r="A70" s="11"/>
      <c r="B70" s="23"/>
      <c r="C70" s="23"/>
      <c r="D70" s="12"/>
    </row>
    <row r="71" spans="1:4" ht="12">
      <c r="A71" s="11"/>
      <c r="B71" s="23"/>
      <c r="C71" s="23"/>
      <c r="D71" s="12"/>
    </row>
    <row r="72" spans="1:4" ht="12">
      <c r="A72" s="11"/>
      <c r="B72" s="23"/>
      <c r="C72" s="23"/>
      <c r="D72" s="12"/>
    </row>
    <row r="73" spans="1:4" ht="12">
      <c r="A73" s="11"/>
      <c r="B73" s="23"/>
      <c r="C73" s="23"/>
      <c r="D73" s="12"/>
    </row>
    <row r="74" spans="1:4" ht="12">
      <c r="A74" s="11"/>
      <c r="B74" s="23"/>
      <c r="C74" s="23"/>
      <c r="D74" s="12"/>
    </row>
    <row r="75" spans="1:4" ht="12">
      <c r="A75" s="11"/>
      <c r="B75" s="23"/>
      <c r="C75" s="23"/>
      <c r="D75" s="12"/>
    </row>
    <row r="76" spans="1:4" ht="12">
      <c r="A76" s="11"/>
      <c r="B76" s="23"/>
      <c r="C76" s="23"/>
      <c r="D76" s="12"/>
    </row>
    <row r="77" spans="1:4" ht="12">
      <c r="A77" s="11"/>
      <c r="B77" s="23"/>
      <c r="C77" s="23"/>
      <c r="D77" s="12"/>
    </row>
    <row r="78" spans="1:4" ht="12">
      <c r="A78" s="11"/>
      <c r="B78" s="23"/>
      <c r="C78" s="23"/>
      <c r="D78" s="12"/>
    </row>
    <row r="79" spans="1:4" ht="12">
      <c r="A79" s="11"/>
      <c r="B79" s="23"/>
      <c r="C79" s="23"/>
      <c r="D79" s="12"/>
    </row>
    <row r="80" spans="1:4" ht="12">
      <c r="A80" s="11"/>
      <c r="B80" s="23"/>
      <c r="C80" s="23"/>
      <c r="D80" s="12"/>
    </row>
    <row r="81" spans="1:4" ht="12">
      <c r="A81" s="11"/>
      <c r="B81" s="23"/>
      <c r="C81" s="23"/>
      <c r="D81" s="12"/>
    </row>
    <row r="82" spans="1:4" ht="12">
      <c r="A82" s="11"/>
      <c r="B82" s="23"/>
      <c r="C82" s="23"/>
      <c r="D82" s="12"/>
    </row>
    <row r="83" spans="1:4" ht="12">
      <c r="A83" s="11"/>
      <c r="B83" s="23"/>
      <c r="C83" s="23"/>
      <c r="D83" s="12"/>
    </row>
    <row r="84" spans="1:4" ht="12">
      <c r="A84" s="11"/>
      <c r="B84" s="23"/>
      <c r="C84" s="23"/>
      <c r="D84" s="12"/>
    </row>
    <row r="85" spans="1:4" ht="12">
      <c r="A85" s="11"/>
      <c r="B85" s="23"/>
      <c r="C85" s="23"/>
      <c r="D85" s="12"/>
    </row>
    <row r="86" spans="1:4" ht="12">
      <c r="A86" s="11"/>
      <c r="B86" s="23"/>
      <c r="C86" s="23"/>
      <c r="D86" s="12"/>
    </row>
    <row r="87" spans="1:4" ht="12">
      <c r="A87" s="11"/>
      <c r="B87" s="23"/>
      <c r="C87" s="23"/>
      <c r="D87" s="12"/>
    </row>
    <row r="88" spans="1:4" ht="12">
      <c r="A88" s="11"/>
      <c r="B88" s="23"/>
      <c r="C88" s="23"/>
      <c r="D88" s="12"/>
    </row>
    <row r="89" spans="1:4" ht="12">
      <c r="A89" s="11"/>
      <c r="B89" s="23"/>
      <c r="C89" s="23"/>
      <c r="D89" s="12"/>
    </row>
    <row r="90" spans="1:4" ht="12">
      <c r="A90" s="11"/>
      <c r="B90" s="23"/>
      <c r="C90" s="23"/>
      <c r="D90" s="12"/>
    </row>
    <row r="91" spans="1:4" ht="12">
      <c r="A91" s="11"/>
      <c r="B91" s="23"/>
      <c r="C91" s="23"/>
      <c r="D91" s="12"/>
    </row>
    <row r="92" spans="1:4" ht="12">
      <c r="A92" s="11"/>
      <c r="B92" s="23"/>
      <c r="C92" s="23"/>
      <c r="D92" s="12"/>
    </row>
    <row r="93" spans="1:4" ht="12">
      <c r="A93" s="11"/>
      <c r="B93" s="23"/>
      <c r="C93" s="23"/>
      <c r="D93" s="12"/>
    </row>
    <row r="94" spans="1:4" ht="12">
      <c r="A94" s="11"/>
      <c r="B94" s="23"/>
      <c r="C94" s="23"/>
      <c r="D94" s="12"/>
    </row>
    <row r="95" spans="1:4" ht="12">
      <c r="A95" s="11"/>
      <c r="B95" s="23"/>
      <c r="C95" s="23"/>
      <c r="D95" s="12"/>
    </row>
    <row r="96" spans="1:4" ht="12">
      <c r="A96" s="11"/>
      <c r="B96" s="23"/>
      <c r="C96" s="23"/>
      <c r="D96" s="12"/>
    </row>
    <row r="97" spans="1:4" ht="12">
      <c r="A97" s="11"/>
      <c r="B97" s="23"/>
      <c r="C97" s="23"/>
      <c r="D97" s="12"/>
    </row>
    <row r="98" spans="1:4" ht="12">
      <c r="A98" s="11"/>
      <c r="B98" s="23"/>
      <c r="C98" s="23"/>
      <c r="D98" s="12"/>
    </row>
    <row r="99" spans="1:4" ht="12">
      <c r="A99" s="11"/>
      <c r="B99" s="23"/>
      <c r="C99" s="23"/>
      <c r="D99" s="12"/>
    </row>
    <row r="100" spans="1:4" ht="12">
      <c r="A100" s="11"/>
      <c r="B100" s="23"/>
      <c r="C100" s="23"/>
      <c r="D100" s="12"/>
    </row>
    <row r="101" spans="1:4" ht="12">
      <c r="A101" s="11"/>
      <c r="B101" s="23"/>
      <c r="C101" s="23"/>
      <c r="D101" s="12"/>
    </row>
    <row r="102" spans="1:4" ht="12">
      <c r="A102" s="11"/>
      <c r="B102" s="23"/>
      <c r="C102" s="23"/>
      <c r="D102" s="12"/>
    </row>
    <row r="103" spans="1:4" ht="12">
      <c r="A103" s="11"/>
      <c r="B103" s="23"/>
      <c r="C103" s="23"/>
      <c r="D103" s="12"/>
    </row>
    <row r="104" spans="1:4" ht="12">
      <c r="A104" s="11"/>
      <c r="B104" s="23"/>
      <c r="C104" s="23"/>
      <c r="D104" s="12"/>
    </row>
    <row r="105" spans="1:4" ht="12">
      <c r="A105" s="11"/>
      <c r="B105" s="23"/>
      <c r="C105" s="23"/>
      <c r="D105" s="12"/>
    </row>
    <row r="106" spans="1:4" ht="12">
      <c r="A106" s="11"/>
      <c r="B106" s="23"/>
      <c r="C106" s="23"/>
      <c r="D106" s="12"/>
    </row>
    <row r="107" spans="1:4" ht="12">
      <c r="A107" s="11"/>
      <c r="B107" s="23"/>
      <c r="C107" s="23"/>
      <c r="D107" s="12"/>
    </row>
    <row r="108" spans="1:4" ht="12">
      <c r="A108" s="11"/>
      <c r="B108" s="23"/>
      <c r="C108" s="23"/>
      <c r="D108" s="12"/>
    </row>
    <row r="109" spans="1:4" ht="12">
      <c r="A109" s="11"/>
      <c r="B109" s="23"/>
      <c r="C109" s="23"/>
      <c r="D109" s="12"/>
    </row>
    <row r="110" spans="1:4" ht="12">
      <c r="A110" s="11"/>
      <c r="B110" s="23"/>
      <c r="C110" s="23"/>
      <c r="D110" s="12"/>
    </row>
    <row r="111" spans="1:4" ht="12">
      <c r="A111" s="11"/>
      <c r="B111" s="23"/>
      <c r="C111" s="23"/>
      <c r="D111" s="12"/>
    </row>
    <row r="112" spans="1:4" ht="12">
      <c r="A112" s="11"/>
      <c r="B112" s="23"/>
      <c r="C112" s="23"/>
      <c r="D112" s="12"/>
    </row>
    <row r="113" spans="1:4" ht="12">
      <c r="A113" s="11"/>
      <c r="B113" s="23"/>
      <c r="C113" s="23"/>
      <c r="D113" s="12"/>
    </row>
    <row r="114" spans="1:4" ht="12">
      <c r="A114" s="11"/>
      <c r="B114" s="23"/>
      <c r="C114" s="23"/>
      <c r="D114" s="12"/>
    </row>
    <row r="115" spans="1:4" ht="12">
      <c r="A115" s="11"/>
      <c r="B115" s="23"/>
      <c r="C115" s="23"/>
      <c r="D115" s="12"/>
    </row>
    <row r="116" spans="1:4" ht="12">
      <c r="A116" s="11"/>
      <c r="B116" s="23"/>
      <c r="C116" s="23"/>
      <c r="D116" s="12"/>
    </row>
    <row r="117" spans="1:4" ht="12">
      <c r="A117" s="11"/>
      <c r="B117" s="23"/>
      <c r="C117" s="23"/>
      <c r="D117" s="12"/>
    </row>
    <row r="118" spans="1:4" ht="12">
      <c r="A118" s="11"/>
      <c r="B118" s="23"/>
      <c r="C118" s="23"/>
      <c r="D118" s="12"/>
    </row>
    <row r="119" spans="1:4" ht="12">
      <c r="A119" s="11"/>
      <c r="B119" s="23"/>
      <c r="C119" s="23"/>
      <c r="D119" s="12"/>
    </row>
    <row r="120" spans="1:4" ht="12">
      <c r="A120" s="11"/>
      <c r="B120" s="23"/>
      <c r="C120" s="23"/>
      <c r="D120" s="12"/>
    </row>
    <row r="121" spans="1:4" ht="12">
      <c r="A121" s="11"/>
      <c r="B121" s="23"/>
      <c r="C121" s="23"/>
      <c r="D121" s="12"/>
    </row>
    <row r="122" spans="1:4" ht="12">
      <c r="A122" s="11"/>
      <c r="B122" s="23"/>
      <c r="C122" s="23"/>
      <c r="D122" s="12"/>
    </row>
    <row r="123" spans="1:4" ht="12">
      <c r="A123" s="11"/>
      <c r="B123" s="23"/>
      <c r="C123" s="23"/>
      <c r="D123" s="12"/>
    </row>
    <row r="124" spans="1:4" ht="12">
      <c r="A124" s="11"/>
      <c r="C124" s="12"/>
      <c r="D124" s="12"/>
    </row>
    <row r="125" spans="1:4" ht="12">
      <c r="A125" s="11"/>
      <c r="C125" s="12"/>
      <c r="D125" s="12"/>
    </row>
    <row r="126" spans="1:4" ht="12">
      <c r="A126" s="11"/>
      <c r="C126" s="12"/>
      <c r="D126" s="12"/>
    </row>
  </sheetData>
  <mergeCells count="7">
    <mergeCell ref="A1:I1"/>
    <mergeCell ref="A4:A5"/>
    <mergeCell ref="B4:B5"/>
    <mergeCell ref="H4:H5"/>
    <mergeCell ref="I4:I5"/>
    <mergeCell ref="C3:D3"/>
    <mergeCell ref="E3:G3"/>
  </mergeCells>
  <printOptions horizontalCentered="1"/>
  <pageMargins left="0.3937007874015748" right="0.3937007874015748" top="0.3937007874015748" bottom="0.2" header="0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2007-03-13T08:20:24Z</cp:lastPrinted>
  <dcterms:created xsi:type="dcterms:W3CDTF">2001-03-08T06:10:02Z</dcterms:created>
  <dcterms:modified xsi:type="dcterms:W3CDTF">2007-03-13T08:50:15Z</dcterms:modified>
  <cp:category/>
  <cp:version/>
  <cp:contentType/>
  <cp:contentStatus/>
</cp:coreProperties>
</file>