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03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'103'!$A$1:$J$29</definedName>
  </definedNames>
  <calcPr fullCalcOnLoad="1"/>
</workbook>
</file>

<file path=xl/sharedStrings.xml><?xml version="1.0" encoding="utf-8"?>
<sst xmlns="http://schemas.openxmlformats.org/spreadsheetml/2006/main" count="48" uniqueCount="43">
  <si>
    <t>従  業  者  数</t>
  </si>
  <si>
    <t xml:space="preserve">          製   造   品   出   荷   額   等</t>
  </si>
  <si>
    <t>市  町  村</t>
  </si>
  <si>
    <t>事業所数</t>
  </si>
  <si>
    <t>総  数</t>
  </si>
  <si>
    <t>常  用</t>
  </si>
  <si>
    <t>個人 業 主</t>
  </si>
  <si>
    <t>総  額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</si>
  <si>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</si>
  <si>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</si>
  <si>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</si>
  <si>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</si>
  <si>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</si>
  <si>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</si>
  <si>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</si>
  <si>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</si>
  <si>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  計</t>
  </si>
  <si>
    <t>大  分  市</t>
  </si>
  <si>
    <t>別  府  市</t>
  </si>
  <si>
    <t>X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</si>
  <si>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</si>
  <si>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</si>
  <si>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</si>
  <si>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</si>
  <si>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</si>
  <si>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</si>
  <si>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</si>
  <si>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</si>
  <si>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</si>
  <si>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</si>
  <si>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</si>
  <si>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  見  町</t>
  </si>
  <si>
    <t>姫  島  村</t>
  </si>
  <si>
    <t>国  東  町</t>
  </si>
  <si>
    <t>武  蔵  町</t>
  </si>
  <si>
    <t>安  岐  町</t>
  </si>
  <si>
    <t>日  出  町</t>
  </si>
  <si>
    <t>九  重  町</t>
  </si>
  <si>
    <t>玖  珠  町</t>
  </si>
  <si>
    <t>資料:県統計調査課「大分県の工業」</t>
  </si>
  <si>
    <t>103. 市町村別事業所数､従業者数および製造品出荷額等(従業者4人以上の事業所)</t>
  </si>
  <si>
    <t>平成17年</t>
  </si>
  <si>
    <t>(単位  所､ 人､ 百万円)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</si>
</sst>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ＪＳＰゴシック"/>
      <family val="3"/>
    </font>
    <font>
      <sz val="11"/>
      <name val="ＪＳＰゴシック"/>
      <family val="3"/>
    </font>
    <font>
      <sz val="10"/>
      <color indexed="12"/>
      <name val="ＪＳ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41" fontId="6" fillId="0" borderId="0" xfId="20" applyNumberFormat="1" applyFont="1" applyFill="1" applyAlignment="1" applyProtection="1">
      <alignment horizontal="centerContinuous"/>
      <protection/>
    </xf>
    <xf numFmtId="41" fontId="0" fillId="0" borderId="0" xfId="20" applyNumberFormat="1" applyFont="1" applyFill="1" applyAlignment="1">
      <alignment horizontal="centerContinuous"/>
      <protection/>
    </xf>
    <xf numFmtId="0" fontId="7" fillId="0" borderId="0" xfId="21" applyFont="1" applyFill="1">
      <alignment/>
      <protection/>
    </xf>
    <xf numFmtId="41" fontId="0" fillId="0" borderId="1" xfId="20" applyNumberFormat="1" applyFont="1" applyFill="1" applyBorder="1" applyAlignment="1" applyProtection="1">
      <alignment horizontal="left"/>
      <protection/>
    </xf>
    <xf numFmtId="41" fontId="0" fillId="0" borderId="1" xfId="20" applyNumberFormat="1" applyFont="1" applyFill="1" applyBorder="1">
      <alignment/>
      <protection/>
    </xf>
    <xf numFmtId="41" fontId="8" fillId="0" borderId="1" xfId="20" applyNumberFormat="1" applyFont="1" applyFill="1" applyBorder="1" applyAlignment="1" applyProtection="1">
      <alignment horizontal="right"/>
      <protection/>
    </xf>
    <xf numFmtId="41" fontId="9" fillId="0" borderId="0" xfId="20" applyNumberFormat="1" applyFont="1" applyFill="1" applyBorder="1" applyAlignment="1">
      <alignment vertical="center"/>
      <protection/>
    </xf>
    <xf numFmtId="41" fontId="9" fillId="0" borderId="2" xfId="20" applyNumberFormat="1" applyFont="1" applyFill="1" applyBorder="1" applyAlignment="1">
      <alignment vertical="center"/>
      <protection/>
    </xf>
    <xf numFmtId="41" fontId="9" fillId="0" borderId="3" xfId="20" applyNumberFormat="1" applyFont="1" applyFill="1" applyBorder="1" applyAlignment="1" applyProtection="1">
      <alignment horizontal="centerContinuous" vertical="center"/>
      <protection/>
    </xf>
    <xf numFmtId="41" fontId="9" fillId="0" borderId="4" xfId="20" applyNumberFormat="1" applyFont="1" applyFill="1" applyBorder="1" applyAlignment="1">
      <alignment horizontal="centerContinuous" vertical="center"/>
      <protection/>
    </xf>
    <xf numFmtId="41" fontId="9" fillId="0" borderId="0" xfId="20" applyNumberFormat="1" applyFont="1" applyFill="1" applyBorder="1" applyAlignment="1">
      <alignment horizontal="center" vertical="center"/>
      <protection/>
    </xf>
    <xf numFmtId="41" fontId="9" fillId="0" borderId="2" xfId="20" applyNumberFormat="1" applyFont="1" applyFill="1" applyBorder="1" applyAlignment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horizontal="center" vertical="center"/>
      <protection/>
    </xf>
    <xf numFmtId="41" fontId="9" fillId="0" borderId="4" xfId="20" applyNumberFormat="1" applyFont="1" applyFill="1" applyBorder="1" applyAlignment="1">
      <alignment vertical="center"/>
      <protection/>
    </xf>
    <xf numFmtId="41" fontId="9" fillId="0" borderId="3" xfId="20" applyNumberFormat="1" applyFont="1" applyFill="1" applyBorder="1" applyAlignment="1">
      <alignment vertical="center"/>
      <protection/>
    </xf>
    <xf numFmtId="41" fontId="9" fillId="0" borderId="3" xfId="20" applyNumberFormat="1" applyFont="1" applyFill="1" applyBorder="1" applyAlignment="1" applyProtection="1">
      <alignment horizontal="center" vertical="center"/>
      <protection/>
    </xf>
    <xf numFmtId="41" fontId="10" fillId="0" borderId="5" xfId="20" applyNumberFormat="1" applyFont="1" applyFill="1" applyBorder="1" applyAlignment="1" applyProtection="1">
      <alignment horizontal="center"/>
      <protection/>
    </xf>
    <xf numFmtId="41" fontId="10" fillId="0" borderId="6" xfId="0" applyNumberFormat="1" applyFont="1" applyFill="1" applyBorder="1" applyAlignment="1">
      <alignment horizontal="center" vertical="center"/>
    </xf>
    <xf numFmtId="0" fontId="11" fillId="0" borderId="0" xfId="21" applyFont="1" applyFill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0" fillId="0" borderId="4" xfId="20" applyNumberFormat="1" applyFont="1" applyFill="1" applyBorder="1" applyAlignment="1" applyProtection="1">
      <alignment horizontal="center"/>
      <protection/>
    </xf>
    <xf numFmtId="41" fontId="0" fillId="0" borderId="3" xfId="0" applyNumberFormat="1" applyFont="1" applyFill="1" applyBorder="1" applyAlignment="1">
      <alignment horizontal="right"/>
    </xf>
    <xf numFmtId="41" fontId="0" fillId="0" borderId="4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 horizontal="right"/>
    </xf>
    <xf numFmtId="0" fontId="0" fillId="0" borderId="0" xfId="20" applyNumberFormat="1" applyFont="1" applyFill="1" applyBorder="1">
      <alignment/>
      <protection/>
    </xf>
    <xf numFmtId="41" fontId="0" fillId="0" borderId="0" xfId="20" applyNumberFormat="1" applyFont="1" applyFill="1" applyBorder="1" applyProtection="1">
      <alignment/>
      <protection/>
    </xf>
    <xf numFmtId="41" fontId="0" fillId="0" borderId="0" xfId="20" applyNumberFormat="1" applyFont="1" applyFill="1">
      <alignment/>
      <protection/>
    </xf>
    <xf numFmtId="41" fontId="9" fillId="0" borderId="7" xfId="20" applyNumberFormat="1" applyFont="1" applyFill="1" applyBorder="1" applyAlignment="1" applyProtection="1">
      <alignment horizontal="center" vertical="center"/>
      <protection/>
    </xf>
    <xf numFmtId="41" fontId="9" fillId="0" borderId="8" xfId="20" applyNumberFormat="1" applyFont="1" applyFill="1" applyBorder="1" applyAlignment="1" applyProtection="1">
      <alignment horizontal="center" vertical="center"/>
      <protection/>
    </xf>
    <xf numFmtId="41" fontId="10" fillId="0" borderId="5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0" fillId="0" borderId="0" xfId="21" applyNumberFormat="1" applyFont="1" applyFill="1">
      <alignment/>
      <protection/>
    </xf>
    <xf numFmtId="41" fontId="0" fillId="0" borderId="0" xfId="21" applyNumberFormat="1" applyFont="1" applyFill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30"/>
  <sheetViews>
    <sheetView tabSelected="1" view="pageBreakPreview" zoomScaleNormal="75" zoomScaleSheetLayoutView="100" workbookViewId="0" topLeftCell="A1">
      <selection activeCell="G12" sqref="G12"/>
    </sheetView>
  </sheetViews>
  <sheetFormatPr defaultColWidth="9.00390625" defaultRowHeight="12.75"/>
  <cols>
    <col min="1" max="1" width="16.75390625" style="3" customWidth="1"/>
    <col min="2" max="2" width="12.75390625" style="3" customWidth="1"/>
    <col min="3" max="5" width="12.25390625" style="3" customWidth="1"/>
    <col min="6" max="6" width="13.125" style="3" customWidth="1"/>
    <col min="7" max="7" width="12.875" style="3" customWidth="1"/>
    <col min="8" max="10" width="12.25390625" style="3" customWidth="1"/>
    <col min="11" max="11" width="13.00390625" style="3" bestFit="1" customWidth="1"/>
    <col min="12" max="16384" width="10.25390625" style="3" customWidth="1"/>
  </cols>
  <sheetData>
    <row r="1" spans="1:10" ht="17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thickBot="1">
      <c r="A2" s="4" t="s">
        <v>42</v>
      </c>
      <c r="B2" s="5"/>
      <c r="C2" s="5"/>
      <c r="D2" s="5"/>
      <c r="E2" s="5"/>
      <c r="F2" s="5"/>
      <c r="G2" s="5"/>
      <c r="H2" s="5"/>
      <c r="I2" s="5"/>
      <c r="J2" s="6" t="s">
        <v>41</v>
      </c>
    </row>
    <row r="3" spans="1:10" ht="14.25" thickTop="1">
      <c r="A3" s="7"/>
      <c r="B3" s="8"/>
      <c r="C3" s="9" t="s">
        <v>0</v>
      </c>
      <c r="D3" s="10"/>
      <c r="E3" s="10"/>
      <c r="F3" s="9" t="s">
        <v>1</v>
      </c>
      <c r="G3" s="10"/>
      <c r="H3" s="10"/>
      <c r="I3" s="10"/>
      <c r="J3" s="10"/>
    </row>
    <row r="4" spans="1:10" ht="13.5">
      <c r="A4" s="11" t="s">
        <v>2</v>
      </c>
      <c r="B4" s="12" t="s">
        <v>3</v>
      </c>
      <c r="C4" s="35" t="s">
        <v>4</v>
      </c>
      <c r="D4" s="13" t="s">
        <v>5</v>
      </c>
      <c r="E4" s="13" t="s">
        <v>6</v>
      </c>
      <c r="F4" s="35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3.5">
      <c r="A5" s="14"/>
      <c r="B5" s="15"/>
      <c r="C5" s="36"/>
      <c r="D5" s="16" t="s">
        <v>12</v>
      </c>
      <c r="E5" s="16" t="s">
        <v>13</v>
      </c>
      <c r="F5" s="36"/>
      <c r="G5" s="16" t="s">
        <v>14</v>
      </c>
      <c r="H5" s="16" t="s">
        <v>15</v>
      </c>
      <c r="I5" s="16" t="s">
        <v>15</v>
      </c>
      <c r="J5" s="16" t="s">
        <v>15</v>
      </c>
    </row>
    <row r="6" spans="1:11" s="19" customFormat="1" ht="12.75" customHeight="1">
      <c r="A6" s="17" t="s">
        <v>16</v>
      </c>
      <c r="B6" s="18">
        <f>SUM(B8:B28)</f>
        <v>1971</v>
      </c>
      <c r="C6" s="37">
        <f>SUM(C8:C28)</f>
        <v>68856</v>
      </c>
      <c r="D6" s="37">
        <f>SUM(D8:D28)</f>
        <v>68463</v>
      </c>
      <c r="E6" s="37">
        <f>SUM(E8:E28)</f>
        <v>393</v>
      </c>
      <c r="F6" s="37">
        <f>SUM(F8:F28)</f>
        <v>3671743.169999999</v>
      </c>
      <c r="G6" s="37">
        <f>SUM(G8:G28)</f>
        <v>3524995.0300000007</v>
      </c>
      <c r="H6" s="39">
        <v>128782.9</v>
      </c>
      <c r="I6" s="38">
        <v>2142.58</v>
      </c>
      <c r="J6" s="38">
        <v>15822.66</v>
      </c>
      <c r="K6" s="40">
        <f>SUM(G6:J6)</f>
        <v>3671743.170000001</v>
      </c>
    </row>
    <row r="7" spans="1:10" ht="12.75" customHeight="1">
      <c r="A7" s="20"/>
      <c r="B7" s="21"/>
      <c r="C7" s="22"/>
      <c r="D7" s="22"/>
      <c r="E7" s="22"/>
      <c r="F7" s="22"/>
      <c r="G7" s="22"/>
      <c r="H7" s="22"/>
      <c r="I7" s="22"/>
      <c r="J7" s="22"/>
    </row>
    <row r="8" spans="1:10" ht="12.75" customHeight="1">
      <c r="A8" s="20" t="s">
        <v>17</v>
      </c>
      <c r="B8" s="23">
        <v>455</v>
      </c>
      <c r="C8" s="24">
        <v>21987</v>
      </c>
      <c r="D8" s="25">
        <v>21966</v>
      </c>
      <c r="E8" s="25">
        <v>21</v>
      </c>
      <c r="F8" s="26">
        <v>2348326.53</v>
      </c>
      <c r="G8" s="27">
        <v>2275568.57</v>
      </c>
      <c r="H8" s="27">
        <v>55818.41</v>
      </c>
      <c r="I8" s="27">
        <v>1154.55</v>
      </c>
      <c r="J8" s="27">
        <v>15785</v>
      </c>
    </row>
    <row r="9" spans="1:10" ht="12.75" customHeight="1">
      <c r="A9" s="20" t="s">
        <v>18</v>
      </c>
      <c r="B9" s="23">
        <v>108</v>
      </c>
      <c r="C9" s="24">
        <v>1276</v>
      </c>
      <c r="D9" s="25">
        <v>1247</v>
      </c>
      <c r="E9" s="25">
        <v>29</v>
      </c>
      <c r="F9" s="26">
        <v>11783.57</v>
      </c>
      <c r="G9" s="27">
        <v>10405.14</v>
      </c>
      <c r="H9" s="27">
        <v>1335.53</v>
      </c>
      <c r="I9" s="27" t="s">
        <v>19</v>
      </c>
      <c r="J9" s="27" t="s">
        <v>19</v>
      </c>
    </row>
    <row r="10" spans="1:10" ht="12.75" customHeight="1">
      <c r="A10" s="20" t="s">
        <v>20</v>
      </c>
      <c r="B10" s="23">
        <v>185</v>
      </c>
      <c r="C10" s="24">
        <v>8861</v>
      </c>
      <c r="D10" s="25">
        <v>8827</v>
      </c>
      <c r="E10" s="25">
        <v>34</v>
      </c>
      <c r="F10" s="26">
        <v>252100.46</v>
      </c>
      <c r="G10" s="27">
        <v>242443.16</v>
      </c>
      <c r="H10" s="27">
        <v>9607.09</v>
      </c>
      <c r="I10" s="27">
        <v>30.82</v>
      </c>
      <c r="J10" s="27">
        <v>19.39</v>
      </c>
    </row>
    <row r="11" spans="1:10" ht="12.75" customHeight="1">
      <c r="A11" s="20" t="s">
        <v>21</v>
      </c>
      <c r="B11" s="23">
        <v>291</v>
      </c>
      <c r="C11" s="24">
        <v>5117</v>
      </c>
      <c r="D11" s="25">
        <v>5008</v>
      </c>
      <c r="E11" s="25">
        <v>109</v>
      </c>
      <c r="F11" s="26">
        <v>109415.35</v>
      </c>
      <c r="G11" s="27">
        <v>106432.03</v>
      </c>
      <c r="H11" s="27">
        <v>2919.1</v>
      </c>
      <c r="I11" s="27">
        <v>63.3</v>
      </c>
      <c r="J11" s="27">
        <v>0.92</v>
      </c>
    </row>
    <row r="12" spans="1:10" ht="12.75" customHeight="1">
      <c r="A12" s="20" t="s">
        <v>22</v>
      </c>
      <c r="B12" s="23">
        <v>198</v>
      </c>
      <c r="C12" s="24">
        <v>4423</v>
      </c>
      <c r="D12" s="25">
        <v>4354</v>
      </c>
      <c r="E12" s="25">
        <v>69</v>
      </c>
      <c r="F12" s="26">
        <v>79739.43</v>
      </c>
      <c r="G12" s="27">
        <v>68552.24</v>
      </c>
      <c r="H12" s="27">
        <v>11160.69</v>
      </c>
      <c r="I12" s="27">
        <v>26</v>
      </c>
      <c r="J12" s="27">
        <v>0.5</v>
      </c>
    </row>
    <row r="13" spans="1:10" ht="12.75" customHeight="1">
      <c r="A13" s="20" t="s">
        <v>23</v>
      </c>
      <c r="B13" s="23">
        <v>96</v>
      </c>
      <c r="C13" s="24">
        <v>2973</v>
      </c>
      <c r="D13" s="25">
        <v>2965</v>
      </c>
      <c r="E13" s="25">
        <v>8</v>
      </c>
      <c r="F13" s="26">
        <v>76373.51</v>
      </c>
      <c r="G13" s="27">
        <v>69394.93</v>
      </c>
      <c r="H13" s="27">
        <v>6645.03</v>
      </c>
      <c r="I13" s="27">
        <v>333.16</v>
      </c>
      <c r="J13" s="27">
        <v>0.39</v>
      </c>
    </row>
    <row r="14" spans="1:10" ht="12.75" customHeight="1">
      <c r="A14" s="20" t="s">
        <v>24</v>
      </c>
      <c r="B14" s="23">
        <v>32</v>
      </c>
      <c r="C14" s="24">
        <v>819</v>
      </c>
      <c r="D14" s="25">
        <v>815</v>
      </c>
      <c r="E14" s="25">
        <v>4</v>
      </c>
      <c r="F14" s="26">
        <v>40383.35</v>
      </c>
      <c r="G14" s="27">
        <v>38966.34</v>
      </c>
      <c r="H14" s="27">
        <v>924.07</v>
      </c>
      <c r="I14" s="27">
        <v>492.94</v>
      </c>
      <c r="J14" s="27">
        <v>0</v>
      </c>
    </row>
    <row r="15" spans="1:10" ht="12.75" customHeight="1">
      <c r="A15" s="20" t="s">
        <v>25</v>
      </c>
      <c r="B15" s="23">
        <v>47</v>
      </c>
      <c r="C15" s="24">
        <v>845</v>
      </c>
      <c r="D15" s="25">
        <v>835</v>
      </c>
      <c r="E15" s="25">
        <v>10</v>
      </c>
      <c r="F15" s="26">
        <v>9359.13</v>
      </c>
      <c r="G15" s="27">
        <v>5550.03</v>
      </c>
      <c r="H15" s="27">
        <v>3809.1</v>
      </c>
      <c r="I15" s="27">
        <v>0</v>
      </c>
      <c r="J15" s="27">
        <v>0</v>
      </c>
    </row>
    <row r="16" spans="1:10" ht="12.75" customHeight="1">
      <c r="A16" s="20" t="s">
        <v>26</v>
      </c>
      <c r="B16" s="23">
        <v>56</v>
      </c>
      <c r="C16" s="24">
        <v>1812</v>
      </c>
      <c r="D16" s="25">
        <v>1796</v>
      </c>
      <c r="E16" s="25">
        <v>16</v>
      </c>
      <c r="F16" s="26">
        <v>28331.57</v>
      </c>
      <c r="G16" s="27">
        <v>25370.03</v>
      </c>
      <c r="H16" s="27">
        <v>2956.64</v>
      </c>
      <c r="I16" s="27">
        <v>4.9</v>
      </c>
      <c r="J16" s="27">
        <v>0</v>
      </c>
    </row>
    <row r="17" spans="1:10" ht="12.75" customHeight="1">
      <c r="A17" s="20" t="s">
        <v>27</v>
      </c>
      <c r="B17" s="23">
        <v>64</v>
      </c>
      <c r="C17" s="24">
        <v>4669</v>
      </c>
      <c r="D17" s="25">
        <v>4654</v>
      </c>
      <c r="E17" s="25">
        <v>15</v>
      </c>
      <c r="F17" s="26">
        <v>123593.16</v>
      </c>
      <c r="G17" s="27">
        <v>111334.95</v>
      </c>
      <c r="H17" s="27" t="s">
        <v>19</v>
      </c>
      <c r="I17" s="27" t="s">
        <v>19</v>
      </c>
      <c r="J17" s="27">
        <v>0</v>
      </c>
    </row>
    <row r="18" spans="1:10" ht="12.75" customHeight="1">
      <c r="A18" s="20" t="s">
        <v>28</v>
      </c>
      <c r="B18" s="23">
        <v>143</v>
      </c>
      <c r="C18" s="24">
        <v>4994</v>
      </c>
      <c r="D18" s="25">
        <v>4969</v>
      </c>
      <c r="E18" s="25">
        <v>25</v>
      </c>
      <c r="F18" s="26">
        <v>147703</v>
      </c>
      <c r="G18" s="27">
        <v>141890.83</v>
      </c>
      <c r="H18" s="27">
        <v>5804.57</v>
      </c>
      <c r="I18" s="27">
        <v>7.6</v>
      </c>
      <c r="J18" s="27">
        <v>0</v>
      </c>
    </row>
    <row r="19" spans="1:10" ht="12.75" customHeight="1">
      <c r="A19" s="20" t="s">
        <v>29</v>
      </c>
      <c r="B19" s="23">
        <v>65</v>
      </c>
      <c r="C19" s="24">
        <v>1933</v>
      </c>
      <c r="D19" s="25">
        <v>1925</v>
      </c>
      <c r="E19" s="25">
        <v>8</v>
      </c>
      <c r="F19" s="26">
        <v>43264.02</v>
      </c>
      <c r="G19" s="27">
        <v>41533.78</v>
      </c>
      <c r="H19" s="27">
        <v>1727.56</v>
      </c>
      <c r="I19" s="27">
        <v>2.68</v>
      </c>
      <c r="J19" s="27">
        <v>0</v>
      </c>
    </row>
    <row r="20" spans="1:10" ht="12.75" customHeight="1">
      <c r="A20" s="20" t="s">
        <v>30</v>
      </c>
      <c r="B20" s="23">
        <v>39</v>
      </c>
      <c r="C20" s="24">
        <v>1386</v>
      </c>
      <c r="D20" s="25">
        <v>1381</v>
      </c>
      <c r="E20" s="25">
        <v>5</v>
      </c>
      <c r="F20" s="26">
        <v>22715.25</v>
      </c>
      <c r="G20" s="27">
        <v>20058.4</v>
      </c>
      <c r="H20" s="27">
        <v>2656.85</v>
      </c>
      <c r="I20" s="27">
        <v>0</v>
      </c>
      <c r="J20" s="27">
        <v>0</v>
      </c>
    </row>
    <row r="21" spans="1:10" ht="12.75" customHeight="1">
      <c r="A21" s="20" t="s">
        <v>31</v>
      </c>
      <c r="B21" s="23">
        <v>11</v>
      </c>
      <c r="C21" s="24">
        <v>280</v>
      </c>
      <c r="D21" s="25">
        <v>270</v>
      </c>
      <c r="E21" s="25">
        <v>10</v>
      </c>
      <c r="F21" s="26">
        <v>4208.87</v>
      </c>
      <c r="G21" s="27">
        <v>3855.1</v>
      </c>
      <c r="H21" s="27">
        <v>353.77</v>
      </c>
      <c r="I21" s="27">
        <v>0</v>
      </c>
      <c r="J21" s="27">
        <v>0</v>
      </c>
    </row>
    <row r="22" spans="1:10" ht="12.75" customHeight="1">
      <c r="A22" s="20" t="s">
        <v>32</v>
      </c>
      <c r="B22" s="23">
        <v>5</v>
      </c>
      <c r="C22" s="24">
        <v>70</v>
      </c>
      <c r="D22" s="25">
        <v>62</v>
      </c>
      <c r="E22" s="25">
        <v>8</v>
      </c>
      <c r="F22" s="26">
        <v>112.17</v>
      </c>
      <c r="G22" s="27">
        <v>43</v>
      </c>
      <c r="H22" s="27">
        <v>69.17</v>
      </c>
      <c r="I22" s="27">
        <v>0</v>
      </c>
      <c r="J22" s="27">
        <v>0</v>
      </c>
    </row>
    <row r="23" spans="1:10" ht="12.75" customHeight="1">
      <c r="A23" s="20" t="s">
        <v>33</v>
      </c>
      <c r="B23" s="23">
        <v>31</v>
      </c>
      <c r="C23" s="24">
        <v>1318</v>
      </c>
      <c r="D23" s="25">
        <v>1315</v>
      </c>
      <c r="E23" s="25">
        <v>3</v>
      </c>
      <c r="F23" s="26">
        <v>58085.76</v>
      </c>
      <c r="G23" s="27">
        <v>54245.27</v>
      </c>
      <c r="H23" s="27">
        <v>3840.49</v>
      </c>
      <c r="I23" s="27">
        <v>0</v>
      </c>
      <c r="J23" s="27">
        <v>0</v>
      </c>
    </row>
    <row r="24" spans="1:10" ht="12.75" customHeight="1">
      <c r="A24" s="20" t="s">
        <v>34</v>
      </c>
      <c r="B24" s="23">
        <v>15</v>
      </c>
      <c r="C24" s="24">
        <v>637</v>
      </c>
      <c r="D24" s="25">
        <v>636</v>
      </c>
      <c r="E24" s="25">
        <v>1</v>
      </c>
      <c r="F24" s="26">
        <v>11730.09</v>
      </c>
      <c r="G24" s="27">
        <v>9543.2</v>
      </c>
      <c r="H24" s="27">
        <v>2186.89</v>
      </c>
      <c r="I24" s="27">
        <v>0</v>
      </c>
      <c r="J24" s="27">
        <v>0</v>
      </c>
    </row>
    <row r="25" spans="1:10" ht="12.75" customHeight="1">
      <c r="A25" s="20" t="s">
        <v>35</v>
      </c>
      <c r="B25" s="23">
        <v>26</v>
      </c>
      <c r="C25" s="24">
        <v>2205</v>
      </c>
      <c r="D25" s="25">
        <v>2203</v>
      </c>
      <c r="E25" s="25">
        <v>2</v>
      </c>
      <c r="F25" s="26">
        <v>185861.85</v>
      </c>
      <c r="G25" s="27">
        <v>183565.85</v>
      </c>
      <c r="H25" s="27">
        <v>2296</v>
      </c>
      <c r="I25" s="27">
        <v>0</v>
      </c>
      <c r="J25" s="27">
        <v>0</v>
      </c>
    </row>
    <row r="26" spans="1:10" ht="12.75" customHeight="1">
      <c r="A26" s="20" t="s">
        <v>36</v>
      </c>
      <c r="B26" s="23">
        <v>55</v>
      </c>
      <c r="C26" s="24">
        <v>2256</v>
      </c>
      <c r="D26" s="25">
        <v>2247</v>
      </c>
      <c r="E26" s="25">
        <v>9</v>
      </c>
      <c r="F26" s="26">
        <v>108451.34</v>
      </c>
      <c r="G26" s="27">
        <v>106870.45</v>
      </c>
      <c r="H26" s="27">
        <v>1580.89</v>
      </c>
      <c r="I26" s="27">
        <v>0</v>
      </c>
      <c r="J26" s="27">
        <v>0</v>
      </c>
    </row>
    <row r="27" spans="1:10" ht="12.75" customHeight="1">
      <c r="A27" s="20" t="s">
        <v>37</v>
      </c>
      <c r="B27" s="23">
        <v>16</v>
      </c>
      <c r="C27" s="24">
        <v>326</v>
      </c>
      <c r="D27" s="25">
        <v>326</v>
      </c>
      <c r="E27" s="25">
        <v>0</v>
      </c>
      <c r="F27" s="26">
        <v>4219.19</v>
      </c>
      <c r="G27" s="27">
        <v>4098.74</v>
      </c>
      <c r="H27" s="27">
        <v>120.37</v>
      </c>
      <c r="I27" s="27">
        <v>0.08</v>
      </c>
      <c r="J27" s="27">
        <v>0</v>
      </c>
    </row>
    <row r="28" spans="1:10" ht="12.75" customHeight="1">
      <c r="A28" s="28" t="s">
        <v>38</v>
      </c>
      <c r="B28" s="29">
        <v>33</v>
      </c>
      <c r="C28" s="30">
        <v>669</v>
      </c>
      <c r="D28" s="31">
        <v>662</v>
      </c>
      <c r="E28" s="31">
        <v>7</v>
      </c>
      <c r="F28" s="30">
        <v>5985.57</v>
      </c>
      <c r="G28" s="31">
        <v>5272.99</v>
      </c>
      <c r="H28" s="31">
        <v>712.58</v>
      </c>
      <c r="I28" s="31">
        <v>0</v>
      </c>
      <c r="J28" s="31">
        <v>0</v>
      </c>
    </row>
    <row r="29" spans="1:10" ht="12.75" customHeight="1">
      <c r="A29" s="32" t="s">
        <v>39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8:9" ht="13.5">
      <c r="H30" s="41">
        <f>SUM(H8:H16,H18:H28)</f>
        <v>116524.80000000002</v>
      </c>
      <c r="I30" s="41">
        <f>SUM(I8,I10:I28)</f>
        <v>2116.0299999999997</v>
      </c>
    </row>
  </sheetData>
  <mergeCells count="2">
    <mergeCell ref="C4:C5"/>
    <mergeCell ref="F4:F5"/>
  </mergeCells>
  <printOptions/>
  <pageMargins left="0.62" right="0.2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2008-04-16T08:07:01Z</cp:lastPrinted>
  <dcterms:created xsi:type="dcterms:W3CDTF">2008-04-10T09:44:20Z</dcterms:created>
  <dcterms:modified xsi:type="dcterms:W3CDTF">2008-04-16T08:07:37Z</dcterms:modified>
  <cp:category/>
  <cp:version/>
  <cp:contentType/>
  <cp:contentStatus/>
</cp:coreProperties>
</file>