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99" sheetId="1" r:id="rId1"/>
  </sheets>
  <definedNames>
    <definedName name="_xlnm.Print_Area" localSheetId="0">'199'!$A$1:$V$47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<sst xmlns="http://schemas.openxmlformats.org/spreadsheetml/2006/main" count="132" uniqueCount="86">
  <si>
    <t>総     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</si>
  <si>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</si>
  <si>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</si>
  <si>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</si>
  <si>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</si>
  <si>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</si>
  <si>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</si>
  <si>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</si>
  <si>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</si>
  <si>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被保護</t>
  </si>
  <si>
    <t>保護率</t>
  </si>
  <si>
    <t>実世帯数</t>
  </si>
  <si>
    <t>実人員</t>
  </si>
  <si>
    <t>保護費</t>
  </si>
  <si>
    <t>(千人当り)</t>
  </si>
  <si>
    <t>延人員</t>
  </si>
  <si>
    <r>
      <t>平成13年度</t>
    </r>
  </si>
  <si>
    <t>18年4月</t>
  </si>
  <si>
    <t>19年1月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</si>
  <si>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</si>
  <si>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</si>
  <si>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</si>
  <si>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</si>
  <si>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</si>
  <si>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</si>
  <si>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</si>
  <si>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</si>
  <si>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</si>
  <si>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</si>
  <si>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</si>
  <si>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</si>
  <si>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</si>
  <si>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</si>
  <si>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</si>
  <si>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</si>
  <si>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</si>
  <si>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杵築市</t>
  </si>
  <si>
    <t>杵</t>
  </si>
  <si>
    <t>宇佐市</t>
  </si>
  <si>
    <t>宇</t>
  </si>
  <si>
    <t>豊後大野市</t>
  </si>
  <si>
    <t>由布市</t>
  </si>
  <si>
    <t>由</t>
  </si>
  <si>
    <t>国東市</t>
  </si>
  <si>
    <t>国</t>
  </si>
  <si>
    <t>県日出</t>
  </si>
  <si>
    <t>日出</t>
  </si>
  <si>
    <t>県大分</t>
  </si>
  <si>
    <t>県日田</t>
  </si>
  <si>
    <t>日田</t>
  </si>
  <si>
    <t>県本庁</t>
  </si>
  <si>
    <t>本庁</t>
  </si>
  <si>
    <t>支 払 基 金 ・国  保  連</t>
  </si>
  <si>
    <t>支・国</t>
  </si>
  <si>
    <t xml:space="preserve">  注）数値は、単位未満を四捨五入して集計しているので、合計値が一致しない場合がある。</t>
  </si>
  <si>
    <t>(単位  世帯､人､千円、‰)</t>
  </si>
  <si>
    <r>
      <t>被 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護</t>
    </r>
  </si>
  <si>
    <t>保護費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</si>
  <si>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</si>
  <si>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</si>
  <si>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</si>
  <si>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</si>
  <si>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</si>
  <si>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</si>
  <si>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</t>
  </si>
  <si>
    <t xml:space="preserve"> 2</t>
  </si>
  <si>
    <t xml:space="preserve"> 3</t>
  </si>
  <si>
    <t>高</t>
  </si>
  <si>
    <t>野</t>
  </si>
  <si>
    <t>分</t>
  </si>
  <si>
    <t>-</t>
  </si>
  <si>
    <t>　…</t>
  </si>
  <si>
    <t>標示
番号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</si>
  <si>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</si>
  <si>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</si>
  <si>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</si>
  <si>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</si>
  <si>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</si>
  <si>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</si>
  <si>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</si>
  <si>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</si>
  <si>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2</t>
  </si>
  <si>
    <t xml:space="preserve">  3</t>
  </si>
  <si>
    <t>資料：県地域福祉推進室</t>
  </si>
  <si>
    <t>年度および
福祉事務所</t>
  </si>
  <si>
    <t xml:space="preserve">  　199．扶助別 生活保護 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</si>
</sst>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  <numFmt numFmtId="188" formatCode="_ * #,##0.0_ ;_ * \-#,##0.0_ ;_ * &quot;-&quot;_ ;_ @_ "/>
    <numFmt numFmtId="189" formatCode="_ * #,##0.00_ ;_ * \-#,##0.00_ ;_ * &quot;-&quot;_ ;_ @_ "/>
  </numFmts>
  <fonts count="3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明朝"/>
      <family val="1"/>
    </font>
    <font>
      <sz val="10"/>
      <color indexed="1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 applyBorder="0">
      <alignment/>
      <protection/>
    </xf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60" applyFont="1" applyFill="1" applyBorder="1" applyAlignment="1">
      <alignment horizontal="centerContinuous" vertical="center"/>
      <protection/>
    </xf>
    <xf numFmtId="0" fontId="0" fillId="0" borderId="11" xfId="60" applyFont="1" applyFill="1" applyBorder="1" applyAlignment="1">
      <alignment horizontal="centerContinuous" vertical="center"/>
      <protection/>
    </xf>
    <xf numFmtId="0" fontId="0" fillId="0" borderId="12" xfId="60" applyFont="1" applyFill="1" applyBorder="1" applyAlignment="1" quotePrefix="1">
      <alignment horizontal="centerContinuous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178" fontId="0" fillId="0" borderId="13" xfId="60" applyNumberFormat="1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178" fontId="6" fillId="0" borderId="11" xfId="60" applyNumberFormat="1" applyFont="1" applyFill="1" applyBorder="1" applyAlignment="1">
      <alignment horizontal="center" vertical="center"/>
      <protection/>
    </xf>
    <xf numFmtId="41" fontId="0" fillId="0" borderId="0" xfId="60" applyNumberFormat="1" applyFont="1" applyFill="1" applyAlignment="1">
      <alignment vertical="center"/>
      <protection/>
    </xf>
    <xf numFmtId="41" fontId="10" fillId="0" borderId="0" xfId="60" applyNumberFormat="1" applyFont="1" applyFill="1" applyAlignment="1">
      <alignment vertical="center"/>
      <protection/>
    </xf>
    <xf numFmtId="41" fontId="10" fillId="0" borderId="0" xfId="60" applyNumberFormat="1" applyFont="1" applyFill="1" applyBorder="1" applyAlignment="1">
      <alignment vertical="center"/>
      <protection/>
    </xf>
    <xf numFmtId="41" fontId="8" fillId="0" borderId="0" xfId="60" applyNumberFormat="1" applyFont="1" applyFill="1" applyAlignment="1" applyProtection="1">
      <alignment vertical="center"/>
      <protection locked="0"/>
    </xf>
    <xf numFmtId="41" fontId="0" fillId="0" borderId="0" xfId="60" applyNumberFormat="1" applyFont="1" applyFill="1" applyBorder="1" applyAlignment="1">
      <alignment vertical="center"/>
      <protection/>
    </xf>
    <xf numFmtId="41" fontId="8" fillId="0" borderId="0" xfId="60" applyNumberFormat="1" applyFont="1" applyFill="1" applyBorder="1" applyAlignment="1" applyProtection="1">
      <alignment vertical="center"/>
      <protection locked="0"/>
    </xf>
    <xf numFmtId="41" fontId="8" fillId="0" borderId="0" xfId="60" applyNumberFormat="1" applyFont="1" applyFill="1" applyBorder="1" applyAlignment="1" applyProtection="1">
      <alignment horizontal="right" vertical="center"/>
      <protection locked="0"/>
    </xf>
    <xf numFmtId="41" fontId="8" fillId="0" borderId="13" xfId="60" applyNumberFormat="1" applyFont="1" applyFill="1" applyBorder="1" applyAlignment="1" applyProtection="1">
      <alignment vertical="center"/>
      <protection locked="0"/>
    </xf>
    <xf numFmtId="41" fontId="8" fillId="0" borderId="0" xfId="60" applyNumberFormat="1" applyFont="1" applyFill="1" applyBorder="1" applyAlignment="1" applyProtection="1" quotePrefix="1">
      <alignment horizontal="right" vertical="center"/>
      <protection locked="0"/>
    </xf>
    <xf numFmtId="41" fontId="8" fillId="0" borderId="0" xfId="60" applyNumberFormat="1" applyFont="1" applyFill="1" applyAlignment="1">
      <alignment vertical="center"/>
      <protection/>
    </xf>
    <xf numFmtId="41" fontId="8" fillId="0" borderId="0" xfId="60" applyNumberFormat="1" applyFont="1" applyFill="1" applyAlignment="1">
      <alignment horizontal="right" vertical="center"/>
      <protection/>
    </xf>
    <xf numFmtId="41" fontId="8" fillId="0" borderId="13" xfId="60" applyNumberFormat="1" applyFont="1" applyFill="1" applyBorder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41" fontId="8" fillId="0" borderId="0" xfId="60" applyNumberFormat="1" applyFont="1" applyFill="1" applyAlignment="1" applyProtection="1" quotePrefix="1">
      <alignment horizontal="right" vertical="center"/>
      <protection locked="0"/>
    </xf>
    <xf numFmtId="41" fontId="8" fillId="0" borderId="0" xfId="60" applyNumberFormat="1" applyFont="1" applyFill="1" applyAlignment="1" applyProtection="1">
      <alignment horizontal="right" vertical="center"/>
      <protection locked="0"/>
    </xf>
    <xf numFmtId="41" fontId="8" fillId="0" borderId="13" xfId="60" applyNumberFormat="1" applyFont="1" applyFill="1" applyBorder="1" applyAlignment="1" applyProtection="1" quotePrefix="1">
      <alignment horizontal="right" vertical="center"/>
      <protection locked="0"/>
    </xf>
    <xf numFmtId="41" fontId="8" fillId="0" borderId="13" xfId="60" applyNumberFormat="1" applyFont="1" applyFill="1" applyBorder="1" applyAlignment="1" applyProtection="1">
      <alignment horizontal="right" vertical="center"/>
      <protection locked="0"/>
    </xf>
    <xf numFmtId="41" fontId="8" fillId="0" borderId="14" xfId="60" applyNumberFormat="1" applyFont="1" applyFill="1" applyBorder="1" applyAlignment="1" applyProtection="1">
      <alignment horizontal="center" vertical="center"/>
      <protection locked="0"/>
    </xf>
    <xf numFmtId="41" fontId="8" fillId="0" borderId="0" xfId="60" applyNumberFormat="1" applyFont="1" applyFill="1" applyAlignment="1" applyProtection="1">
      <alignment horizontal="center" vertical="center"/>
      <protection locked="0"/>
    </xf>
    <xf numFmtId="41" fontId="8" fillId="0" borderId="13" xfId="60" applyNumberFormat="1" applyFont="1" applyFill="1" applyBorder="1" applyAlignment="1" applyProtection="1">
      <alignment horizontal="center" vertical="center"/>
      <protection locked="0"/>
    </xf>
    <xf numFmtId="41" fontId="8" fillId="0" borderId="0" xfId="60" applyNumberFormat="1" applyFont="1" applyFill="1" applyAlignment="1" applyProtection="1" quotePrefix="1">
      <alignment horizontal="center" vertical="center"/>
      <protection locked="0"/>
    </xf>
    <xf numFmtId="41" fontId="8" fillId="0" borderId="10" xfId="60" applyNumberFormat="1" applyFont="1" applyFill="1" applyBorder="1" applyAlignment="1" applyProtection="1">
      <alignment horizontal="center" vertical="center"/>
      <protection locked="0"/>
    </xf>
    <xf numFmtId="0" fontId="0" fillId="0" borderId="0" xfId="60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41" fontId="8" fillId="0" borderId="14" xfId="60" applyNumberFormat="1" applyFont="1" applyFill="1" applyBorder="1" applyAlignment="1" applyProtection="1">
      <alignment horizontal="right" vertical="center"/>
      <protection locked="0"/>
    </xf>
    <xf numFmtId="41" fontId="8" fillId="0" borderId="15" xfId="60" applyNumberFormat="1" applyFont="1" applyFill="1" applyBorder="1" applyAlignment="1" applyProtection="1">
      <alignment horizontal="right" vertical="center"/>
      <protection locked="0"/>
    </xf>
    <xf numFmtId="41" fontId="8" fillId="0" borderId="10" xfId="60" applyNumberFormat="1" applyFont="1" applyFill="1" applyBorder="1" applyAlignment="1" applyProtection="1">
      <alignment horizontal="right" vertical="center"/>
      <protection locked="0"/>
    </xf>
    <xf numFmtId="41" fontId="0" fillId="0" borderId="0" xfId="60" applyNumberFormat="1" applyFont="1" applyFill="1" applyAlignment="1">
      <alignment vertical="center"/>
      <protection/>
    </xf>
    <xf numFmtId="0" fontId="0" fillId="0" borderId="0" xfId="60" applyFont="1" applyFill="1" applyAlignment="1">
      <alignment horizontal="centerContinuous" vertical="center"/>
      <protection/>
    </xf>
    <xf numFmtId="41" fontId="0" fillId="0" borderId="0" xfId="60" applyNumberFormat="1" applyFont="1" applyFill="1" applyAlignment="1" applyProtection="1">
      <alignment horizontal="center" vertical="center"/>
      <protection locked="0"/>
    </xf>
    <xf numFmtId="0" fontId="0" fillId="0" borderId="0" xfId="60" applyFont="1" applyFill="1" applyBorder="1" applyAlignment="1">
      <alignment horizontal="centerContinuous" vertical="center"/>
      <protection/>
    </xf>
    <xf numFmtId="0" fontId="0" fillId="0" borderId="14" xfId="60" applyFont="1" applyFill="1" applyBorder="1" applyAlignment="1">
      <alignment horizontal="centerContinuous" vertical="center"/>
      <protection/>
    </xf>
    <xf numFmtId="41" fontId="0" fillId="0" borderId="10" xfId="60" applyNumberFormat="1" applyFont="1" applyFill="1" applyBorder="1" applyAlignment="1">
      <alignment vertical="center"/>
      <protection/>
    </xf>
    <xf numFmtId="0" fontId="0" fillId="0" borderId="15" xfId="60" applyFont="1" applyFill="1" applyBorder="1" applyAlignment="1">
      <alignment horizontal="centerContinuous" vertical="center"/>
      <protection/>
    </xf>
    <xf numFmtId="0" fontId="0" fillId="0" borderId="0" xfId="60" applyFont="1" applyFill="1" applyAlignment="1">
      <alignment vertical="center"/>
      <protection/>
    </xf>
    <xf numFmtId="178" fontId="0" fillId="0" borderId="0" xfId="60" applyNumberFormat="1" applyFont="1" applyFill="1" applyAlignment="1">
      <alignment vertical="center"/>
      <protection/>
    </xf>
    <xf numFmtId="55" fontId="0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41" fontId="0" fillId="0" borderId="13" xfId="60" applyNumberFormat="1" applyFont="1" applyFill="1" applyBorder="1" applyAlignment="1">
      <alignment vertical="center"/>
      <protection/>
    </xf>
    <xf numFmtId="0" fontId="0" fillId="0" borderId="0" xfId="60" applyFont="1" applyFill="1" applyAlignment="1" applyProtection="1">
      <alignment horizontal="centerContinuous" vertical="center"/>
      <protection locked="0"/>
    </xf>
    <xf numFmtId="0" fontId="5" fillId="0" borderId="0" xfId="60" applyFont="1" applyFill="1">
      <alignment/>
      <protection/>
    </xf>
    <xf numFmtId="0" fontId="4" fillId="0" borderId="16" xfId="60" applyFont="1" applyFill="1" applyBorder="1" applyAlignment="1" quotePrefix="1">
      <alignment horizontal="left"/>
      <protection/>
    </xf>
    <xf numFmtId="0" fontId="4" fillId="0" borderId="16" xfId="60" applyFont="1" applyFill="1" applyBorder="1">
      <alignment/>
      <protection/>
    </xf>
    <xf numFmtId="3" fontId="4" fillId="0" borderId="16" xfId="60" applyNumberFormat="1" applyFont="1" applyFill="1" applyBorder="1">
      <alignment/>
      <protection/>
    </xf>
    <xf numFmtId="178" fontId="4" fillId="0" borderId="16" xfId="60" applyNumberFormat="1" applyFont="1" applyFill="1" applyBorder="1">
      <alignment/>
      <protection/>
    </xf>
    <xf numFmtId="0" fontId="4" fillId="0" borderId="16" xfId="60" applyFont="1" applyFill="1" applyBorder="1" applyAlignment="1">
      <alignment/>
      <protection/>
    </xf>
    <xf numFmtId="0" fontId="4" fillId="0" borderId="0" xfId="60" applyFont="1" applyFill="1">
      <alignment/>
      <protection/>
    </xf>
    <xf numFmtId="0" fontId="0" fillId="0" borderId="13" xfId="60" applyFont="1" applyFill="1" applyBorder="1" applyAlignment="1" applyProtection="1">
      <alignment horizontal="centerContinuous" vertical="center"/>
      <protection locked="0"/>
    </xf>
    <xf numFmtId="0" fontId="4" fillId="0" borderId="0" xfId="60" applyFont="1" applyFill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8" fillId="0" borderId="13" xfId="60" applyFont="1" applyFill="1" applyBorder="1" applyAlignment="1" applyProtection="1">
      <alignment horizontal="centerContinuous" vertical="center"/>
      <protection locked="0"/>
    </xf>
    <xf numFmtId="0" fontId="9" fillId="0" borderId="13" xfId="60" applyFont="1" applyFill="1" applyBorder="1" applyAlignment="1" applyProtection="1">
      <alignment horizontal="centerContinuous" vertical="center"/>
      <protection locked="0"/>
    </xf>
    <xf numFmtId="0" fontId="7" fillId="0" borderId="0" xfId="60" applyFont="1" applyFill="1" applyAlignment="1">
      <alignment vertical="center"/>
      <protection/>
    </xf>
    <xf numFmtId="55" fontId="8" fillId="0" borderId="13" xfId="60" applyNumberFormat="1" applyFont="1" applyFill="1" applyBorder="1" applyAlignment="1" applyProtection="1">
      <alignment horizontal="centerContinuous" vertical="center"/>
      <protection locked="0"/>
    </xf>
    <xf numFmtId="3" fontId="0" fillId="0" borderId="14" xfId="0" applyNumberFormat="1" applyFont="1" applyFill="1" applyBorder="1" applyAlignment="1">
      <alignment horizontal="center"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vertical="center"/>
      <protection/>
    </xf>
    <xf numFmtId="0" fontId="4" fillId="0" borderId="13" xfId="60" applyFont="1" applyFill="1" applyBorder="1" applyAlignment="1" quotePrefix="1">
      <alignment horizontal="distributed" vertical="center"/>
      <protection/>
    </xf>
    <xf numFmtId="0" fontId="4" fillId="0" borderId="10" xfId="60" applyFont="1" applyFill="1" applyBorder="1" applyAlignment="1">
      <alignment vertical="center" wrapText="1"/>
      <protection/>
    </xf>
    <xf numFmtId="0" fontId="4" fillId="0" borderId="0" xfId="60" applyFont="1" applyFill="1" applyAlignment="1" quotePrefix="1">
      <alignment horizontal="left" vertical="center"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Alignment="1">
      <alignment horizontal="centerContinuous"/>
      <protection/>
    </xf>
    <xf numFmtId="41" fontId="4" fillId="0" borderId="0" xfId="60" applyNumberFormat="1" applyFont="1" applyFill="1">
      <alignment/>
      <protection/>
    </xf>
    <xf numFmtId="178" fontId="4" fillId="0" borderId="0" xfId="60" applyNumberFormat="1" applyFont="1" applyFill="1">
      <alignment/>
      <protection/>
    </xf>
    <xf numFmtId="43" fontId="4" fillId="0" borderId="0" xfId="60" applyNumberFormat="1" applyFont="1" applyFill="1">
      <alignment/>
      <protection/>
    </xf>
    <xf numFmtId="38" fontId="11" fillId="0" borderId="0" xfId="48" applyFont="1" applyFill="1" applyAlignment="1">
      <alignment/>
    </xf>
    <xf numFmtId="0" fontId="0" fillId="0" borderId="13" xfId="60" applyFont="1" applyFill="1" applyBorder="1" applyAlignment="1" applyProtection="1">
      <alignment horizontal="centerContinuous" vertical="center"/>
      <protection locked="0"/>
    </xf>
    <xf numFmtId="49" fontId="8" fillId="0" borderId="13" xfId="60" applyNumberFormat="1" applyFont="1" applyFill="1" applyBorder="1" applyAlignment="1" applyProtection="1" quotePrefix="1">
      <alignment horizontal="center" vertical="center"/>
      <protection locked="0"/>
    </xf>
    <xf numFmtId="49" fontId="4" fillId="0" borderId="13" xfId="60" applyNumberFormat="1" applyFont="1" applyFill="1" applyBorder="1" applyAlignment="1">
      <alignment horizontal="center" vertical="center"/>
      <protection/>
    </xf>
    <xf numFmtId="49" fontId="4" fillId="0" borderId="13" xfId="60" applyNumberFormat="1" applyFont="1" applyFill="1" applyBorder="1" applyAlignment="1">
      <alignment horizontal="centerContinuous" vertical="center"/>
      <protection/>
    </xf>
    <xf numFmtId="0" fontId="9" fillId="0" borderId="14" xfId="60" applyFont="1" applyFill="1" applyBorder="1" applyAlignment="1" applyProtection="1">
      <alignment horizontal="centerContinuous" vertical="center"/>
      <protection locked="0"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distributed" vertical="center" wrapText="1"/>
      <protection/>
    </xf>
    <xf numFmtId="0" fontId="4" fillId="0" borderId="13" xfId="60" applyFont="1" applyFill="1" applyBorder="1" applyAlignment="1">
      <alignment horizontal="distributed" vertical="center" wrapText="1"/>
      <protection/>
    </xf>
    <xf numFmtId="0" fontId="4" fillId="0" borderId="11" xfId="60" applyFont="1" applyFill="1" applyBorder="1" applyAlignment="1">
      <alignment horizontal="distributed" vertical="center" wrapText="1"/>
      <protection/>
    </xf>
    <xf numFmtId="0" fontId="0" fillId="0" borderId="17" xfId="60" applyFont="1" applyFill="1" applyBorder="1" applyAlignment="1" quotePrefix="1">
      <alignment horizontal="center" vertical="center"/>
      <protection/>
    </xf>
    <xf numFmtId="0" fontId="0" fillId="0" borderId="18" xfId="60" applyFont="1" applyFill="1" applyBorder="1" applyAlignment="1" quotePrefix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5" fillId="0" borderId="0" xfId="60" applyFont="1" applyFill="1" applyAlignment="1">
      <alignment horizontal="center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185" fontId="0" fillId="0" borderId="23" xfId="60" applyNumberFormat="1" applyFont="1" applyFill="1" applyBorder="1" applyAlignment="1">
      <alignment vertical="center"/>
      <protection/>
    </xf>
    <xf numFmtId="41" fontId="0" fillId="0" borderId="23" xfId="60" applyNumberFormat="1" applyFont="1" applyFill="1" applyBorder="1" applyAlignment="1">
      <alignment vertical="center"/>
      <protection/>
    </xf>
    <xf numFmtId="185" fontId="0" fillId="0" borderId="0" xfId="60" applyNumberFormat="1" applyFont="1" applyFill="1" applyBorder="1" applyAlignment="1">
      <alignment vertical="center"/>
      <protection/>
    </xf>
    <xf numFmtId="185" fontId="10" fillId="0" borderId="0" xfId="60" applyNumberFormat="1" applyFont="1" applyFill="1" applyBorder="1" applyAlignment="1">
      <alignment vertical="center"/>
      <protection/>
    </xf>
    <xf numFmtId="185" fontId="8" fillId="0" borderId="0" xfId="60" applyNumberFormat="1" applyFont="1" applyFill="1" applyBorder="1" applyAlignment="1" applyProtection="1">
      <alignment vertical="center"/>
      <protection locked="0"/>
    </xf>
    <xf numFmtId="185" fontId="8" fillId="0" borderId="0" xfId="60" applyNumberFormat="1" applyFont="1" applyFill="1" applyBorder="1" applyAlignment="1">
      <alignment vertical="center"/>
      <protection/>
    </xf>
    <xf numFmtId="41" fontId="8" fillId="0" borderId="0" xfId="60" applyNumberFormat="1" applyFont="1" applyFill="1" applyBorder="1" applyAlignment="1">
      <alignment vertical="center"/>
      <protection/>
    </xf>
    <xf numFmtId="185" fontId="8" fillId="0" borderId="0" xfId="60" applyNumberFormat="1" applyFont="1" applyFill="1" applyBorder="1" applyAlignment="1" applyProtection="1">
      <alignment horizontal="right" vertical="center"/>
      <protection locked="0"/>
    </xf>
    <xf numFmtId="41" fontId="8" fillId="0" borderId="0" xfId="60" applyNumberFormat="1" applyFont="1" applyFill="1" applyBorder="1" applyAlignment="1" applyProtection="1">
      <alignment horizontal="center" vertical="center"/>
      <protection locked="0"/>
    </xf>
    <xf numFmtId="41" fontId="0" fillId="0" borderId="0" xfId="6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54"/>
  <sheetViews>
    <sheetView tabSelected="1" view="pageBreakPreview" zoomScale="75" zoomScaleNormal="75" zoomScaleSheetLayoutView="75" zoomScalePageLayoutView="0" workbookViewId="0" topLeftCell="A1">
      <selection activeCell="A1" sqref="A1:V1"/>
    </sheetView>
  </sheetViews>
  <sheetFormatPr defaultColWidth="9.00390625" defaultRowHeight="12.75"/>
  <cols>
    <col min="1" max="1" width="12.75390625" style="71" customWidth="1"/>
    <col min="2" max="2" width="11.625" style="54" customWidth="1"/>
    <col min="3" max="3" width="10.375" style="54" customWidth="1"/>
    <col min="4" max="4" width="19.25390625" style="54" customWidth="1"/>
    <col min="5" max="5" width="10.125" style="73" customWidth="1"/>
    <col min="6" max="6" width="9.75390625" style="54" customWidth="1"/>
    <col min="7" max="7" width="16.125" style="54" customWidth="1"/>
    <col min="8" max="8" width="9.75390625" style="54" customWidth="1"/>
    <col min="9" max="9" width="15.875" style="54" customWidth="1"/>
    <col min="10" max="10" width="9.75390625" style="54" customWidth="1"/>
    <col min="11" max="11" width="17.00390625" style="54" customWidth="1"/>
    <col min="12" max="12" width="10.625" style="54" customWidth="1"/>
    <col min="13" max="13" width="17.875" style="54" customWidth="1"/>
    <col min="14" max="14" width="10.75390625" style="54" customWidth="1"/>
    <col min="15" max="15" width="19.00390625" style="54" customWidth="1"/>
    <col min="16" max="16" width="10.625" style="54" customWidth="1"/>
    <col min="17" max="17" width="12.625" style="54" customWidth="1"/>
    <col min="18" max="18" width="10.625" style="54" customWidth="1"/>
    <col min="19" max="19" width="12.125" style="54" customWidth="1"/>
    <col min="20" max="20" width="10.75390625" style="54" customWidth="1"/>
    <col min="21" max="21" width="13.75390625" style="54" customWidth="1"/>
    <col min="22" max="22" width="6.25390625" style="54" customWidth="1"/>
    <col min="23" max="23" width="5.75390625" style="54" customWidth="1"/>
    <col min="24" max="16384" width="9.125" style="54" customWidth="1"/>
  </cols>
  <sheetData>
    <row r="1" spans="1:22" s="48" customFormat="1" ht="18" customHeight="1">
      <c r="A1" s="91" t="s">
        <v>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thickBot="1">
      <c r="A2" s="49" t="s">
        <v>55</v>
      </c>
      <c r="B2" s="50"/>
      <c r="C2" s="50"/>
      <c r="D2" s="51"/>
      <c r="E2" s="52"/>
      <c r="F2" s="50"/>
      <c r="G2" s="50"/>
      <c r="H2" s="50"/>
      <c r="I2" s="50"/>
      <c r="J2" s="50"/>
      <c r="K2" s="50"/>
      <c r="L2" s="50"/>
      <c r="M2" s="50"/>
      <c r="N2" s="50"/>
      <c r="O2" s="53"/>
      <c r="P2" s="53"/>
      <c r="Q2" s="53"/>
      <c r="R2" s="53"/>
      <c r="S2" s="53"/>
      <c r="T2" s="53"/>
      <c r="U2" s="53"/>
      <c r="V2" s="50"/>
    </row>
    <row r="3" spans="1:22" ht="18" customHeight="1" thickTop="1">
      <c r="A3" s="83" t="s">
        <v>84</v>
      </c>
      <c r="B3" s="88" t="s">
        <v>0</v>
      </c>
      <c r="C3" s="89"/>
      <c r="D3" s="89"/>
      <c r="E3" s="90"/>
      <c r="F3" s="2" t="s">
        <v>1</v>
      </c>
      <c r="G3" s="2"/>
      <c r="H3" s="1" t="s">
        <v>2</v>
      </c>
      <c r="I3" s="3"/>
      <c r="J3" s="88" t="s">
        <v>3</v>
      </c>
      <c r="K3" s="90"/>
      <c r="L3" s="88" t="s">
        <v>4</v>
      </c>
      <c r="M3" s="90"/>
      <c r="N3" s="1" t="s">
        <v>5</v>
      </c>
      <c r="O3" s="2"/>
      <c r="P3" s="1" t="s">
        <v>6</v>
      </c>
      <c r="Q3" s="2"/>
      <c r="R3" s="1" t="s">
        <v>7</v>
      </c>
      <c r="S3" s="2"/>
      <c r="T3" s="1" t="s">
        <v>8</v>
      </c>
      <c r="U3" s="2"/>
      <c r="V3" s="92" t="s">
        <v>72</v>
      </c>
    </row>
    <row r="4" spans="1:22" ht="18" customHeight="1">
      <c r="A4" s="84"/>
      <c r="B4" s="4" t="s">
        <v>56</v>
      </c>
      <c r="C4" s="4" t="s">
        <v>9</v>
      </c>
      <c r="D4" s="81" t="s">
        <v>57</v>
      </c>
      <c r="E4" s="5" t="s">
        <v>10</v>
      </c>
      <c r="F4" s="86" t="s">
        <v>15</v>
      </c>
      <c r="G4" s="81" t="s">
        <v>13</v>
      </c>
      <c r="H4" s="86" t="s">
        <v>15</v>
      </c>
      <c r="I4" s="81" t="s">
        <v>13</v>
      </c>
      <c r="J4" s="86" t="s">
        <v>15</v>
      </c>
      <c r="K4" s="81" t="s">
        <v>13</v>
      </c>
      <c r="L4" s="86" t="s">
        <v>15</v>
      </c>
      <c r="M4" s="81" t="s">
        <v>13</v>
      </c>
      <c r="N4" s="86" t="s">
        <v>15</v>
      </c>
      <c r="O4" s="81" t="s">
        <v>13</v>
      </c>
      <c r="P4" s="86" t="s">
        <v>15</v>
      </c>
      <c r="Q4" s="81" t="s">
        <v>13</v>
      </c>
      <c r="R4" s="86" t="s">
        <v>15</v>
      </c>
      <c r="S4" s="81" t="s">
        <v>13</v>
      </c>
      <c r="T4" s="86" t="s">
        <v>15</v>
      </c>
      <c r="U4" s="81" t="s">
        <v>13</v>
      </c>
      <c r="V4" s="93"/>
    </row>
    <row r="5" spans="1:22" ht="18" customHeight="1">
      <c r="A5" s="85"/>
      <c r="B5" s="6" t="s">
        <v>11</v>
      </c>
      <c r="C5" s="6" t="s">
        <v>12</v>
      </c>
      <c r="D5" s="82"/>
      <c r="E5" s="7" t="s">
        <v>14</v>
      </c>
      <c r="F5" s="87"/>
      <c r="G5" s="82"/>
      <c r="H5" s="87"/>
      <c r="I5" s="82"/>
      <c r="J5" s="87"/>
      <c r="K5" s="82"/>
      <c r="L5" s="87"/>
      <c r="M5" s="82"/>
      <c r="N5" s="87"/>
      <c r="O5" s="82"/>
      <c r="P5" s="87"/>
      <c r="Q5" s="82"/>
      <c r="R5" s="87"/>
      <c r="S5" s="82"/>
      <c r="T5" s="87"/>
      <c r="U5" s="82"/>
      <c r="V5" s="94"/>
    </row>
    <row r="6" spans="1:22" s="56" customFormat="1" ht="19.5" customHeight="1">
      <c r="A6" s="55" t="s">
        <v>16</v>
      </c>
      <c r="B6" s="35">
        <v>115762</v>
      </c>
      <c r="C6" s="35">
        <v>159720</v>
      </c>
      <c r="D6" s="35">
        <v>24792296</v>
      </c>
      <c r="E6" s="95">
        <v>10.91</v>
      </c>
      <c r="F6" s="96">
        <v>136955</v>
      </c>
      <c r="G6" s="35">
        <v>7099875</v>
      </c>
      <c r="H6" s="35">
        <v>106960</v>
      </c>
      <c r="I6" s="35">
        <v>1595438</v>
      </c>
      <c r="J6" s="35">
        <v>11454</v>
      </c>
      <c r="K6" s="35">
        <v>94526</v>
      </c>
      <c r="L6" s="35">
        <v>15730</v>
      </c>
      <c r="M6" s="35">
        <v>261252</v>
      </c>
      <c r="N6" s="35">
        <v>131435</v>
      </c>
      <c r="O6" s="35">
        <v>15709973</v>
      </c>
      <c r="P6" s="35">
        <v>11</v>
      </c>
      <c r="Q6" s="35">
        <v>2345</v>
      </c>
      <c r="R6" s="35">
        <v>96</v>
      </c>
      <c r="S6" s="35">
        <v>1859</v>
      </c>
      <c r="T6" s="35">
        <v>161</v>
      </c>
      <c r="U6" s="46">
        <v>27208</v>
      </c>
      <c r="V6" s="47">
        <v>13</v>
      </c>
    </row>
    <row r="7" spans="1:22" s="56" customFormat="1" ht="19.5" customHeight="1">
      <c r="A7" s="55">
        <v>14</v>
      </c>
      <c r="B7" s="35">
        <v>122608</v>
      </c>
      <c r="C7" s="35">
        <v>169416</v>
      </c>
      <c r="D7" s="35">
        <v>25676314</v>
      </c>
      <c r="E7" s="97">
        <v>11.58</v>
      </c>
      <c r="F7" s="45">
        <v>146857</v>
      </c>
      <c r="G7" s="35">
        <v>7584003</v>
      </c>
      <c r="H7" s="35">
        <v>114150</v>
      </c>
      <c r="I7" s="35">
        <v>1749800</v>
      </c>
      <c r="J7" s="35">
        <v>12240</v>
      </c>
      <c r="K7" s="35">
        <v>101589</v>
      </c>
      <c r="L7" s="35">
        <v>18300</v>
      </c>
      <c r="M7" s="35">
        <v>325584</v>
      </c>
      <c r="N7" s="35">
        <v>142589</v>
      </c>
      <c r="O7" s="35">
        <v>15876251</v>
      </c>
      <c r="P7" s="35">
        <v>12</v>
      </c>
      <c r="Q7" s="35">
        <v>1898</v>
      </c>
      <c r="R7" s="35">
        <v>125</v>
      </c>
      <c r="S7" s="35">
        <v>2844</v>
      </c>
      <c r="T7" s="35">
        <v>208</v>
      </c>
      <c r="U7" s="46">
        <v>34345</v>
      </c>
      <c r="V7" s="47">
        <v>14</v>
      </c>
    </row>
    <row r="8" spans="1:23" s="56" customFormat="1" ht="19.5" customHeight="1">
      <c r="A8" s="55">
        <v>15</v>
      </c>
      <c r="B8" s="35">
        <v>128171</v>
      </c>
      <c r="C8" s="35">
        <v>176142</v>
      </c>
      <c r="D8" s="35">
        <v>26843071</v>
      </c>
      <c r="E8" s="97">
        <v>12.053333333333333</v>
      </c>
      <c r="F8" s="45">
        <v>153905</v>
      </c>
      <c r="G8" s="35">
        <v>7937338</v>
      </c>
      <c r="H8" s="35">
        <v>120829</v>
      </c>
      <c r="I8" s="35">
        <v>1897754</v>
      </c>
      <c r="J8" s="35">
        <v>12501</v>
      </c>
      <c r="K8" s="35">
        <v>100672</v>
      </c>
      <c r="L8" s="35">
        <v>20975</v>
      </c>
      <c r="M8" s="35">
        <v>415796</v>
      </c>
      <c r="N8" s="35">
        <v>149986</v>
      </c>
      <c r="O8" s="35">
        <v>16454891</v>
      </c>
      <c r="P8" s="35">
        <v>19</v>
      </c>
      <c r="Q8" s="35">
        <v>2731</v>
      </c>
      <c r="R8" s="35">
        <v>76</v>
      </c>
      <c r="S8" s="35">
        <v>2349</v>
      </c>
      <c r="T8" s="35">
        <v>182</v>
      </c>
      <c r="U8" s="46">
        <v>31540</v>
      </c>
      <c r="V8" s="47">
        <v>15</v>
      </c>
      <c r="W8" s="57"/>
    </row>
    <row r="9" spans="1:22" s="56" customFormat="1" ht="19.5" customHeight="1">
      <c r="A9" s="55">
        <v>16</v>
      </c>
      <c r="B9" s="35">
        <v>133608</v>
      </c>
      <c r="C9" s="35">
        <v>183826</v>
      </c>
      <c r="D9" s="35">
        <v>27553561</v>
      </c>
      <c r="E9" s="97">
        <v>12.61</v>
      </c>
      <c r="F9" s="45">
        <v>161007</v>
      </c>
      <c r="G9" s="35">
        <v>7985553</v>
      </c>
      <c r="H9" s="35">
        <v>127482</v>
      </c>
      <c r="I9" s="35">
        <v>2054025</v>
      </c>
      <c r="J9" s="35">
        <v>12561</v>
      </c>
      <c r="K9" s="35">
        <v>103504</v>
      </c>
      <c r="L9" s="35">
        <v>24336</v>
      </c>
      <c r="M9" s="35">
        <v>464673</v>
      </c>
      <c r="N9" s="35">
        <v>154319</v>
      </c>
      <c r="O9" s="35">
        <v>16903361</v>
      </c>
      <c r="P9" s="35">
        <v>27</v>
      </c>
      <c r="Q9" s="35">
        <v>2291</v>
      </c>
      <c r="R9" s="35">
        <v>70</v>
      </c>
      <c r="S9" s="35">
        <v>2911</v>
      </c>
      <c r="T9" s="35">
        <v>208</v>
      </c>
      <c r="U9" s="46">
        <v>37243</v>
      </c>
      <c r="V9" s="47">
        <v>16</v>
      </c>
    </row>
    <row r="10" spans="1:22" s="56" customFormat="1" ht="19.5" customHeight="1">
      <c r="A10" s="76">
        <v>17</v>
      </c>
      <c r="B10" s="35">
        <v>138512</v>
      </c>
      <c r="C10" s="35">
        <v>188449</v>
      </c>
      <c r="D10" s="35">
        <v>28485724</v>
      </c>
      <c r="E10" s="97">
        <v>12.96</v>
      </c>
      <c r="F10" s="45">
        <v>167377</v>
      </c>
      <c r="G10" s="35">
        <v>8000918</v>
      </c>
      <c r="H10" s="35">
        <v>131989</v>
      </c>
      <c r="I10" s="35">
        <v>2176173</v>
      </c>
      <c r="J10" s="35">
        <v>11963</v>
      </c>
      <c r="K10" s="35">
        <v>97027</v>
      </c>
      <c r="L10" s="35">
        <v>25705</v>
      </c>
      <c r="M10" s="35">
        <v>503138</v>
      </c>
      <c r="N10" s="35">
        <v>159199</v>
      </c>
      <c r="O10" s="35">
        <v>17583159</v>
      </c>
      <c r="P10" s="35">
        <v>9</v>
      </c>
      <c r="Q10" s="35">
        <v>1259</v>
      </c>
      <c r="R10" s="35">
        <v>3904</v>
      </c>
      <c r="S10" s="35">
        <v>80319</v>
      </c>
      <c r="T10" s="35">
        <v>229</v>
      </c>
      <c r="U10" s="46">
        <v>43731</v>
      </c>
      <c r="V10" s="47">
        <v>17</v>
      </c>
    </row>
    <row r="11" spans="1:22" s="56" customFormat="1" ht="19.5" customHeight="1">
      <c r="A11" s="58"/>
      <c r="B11" s="35"/>
      <c r="C11" s="35"/>
      <c r="D11" s="35"/>
      <c r="E11" s="97"/>
      <c r="F11" s="4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46"/>
      <c r="V11" s="47"/>
    </row>
    <row r="12" spans="1:22" s="60" customFormat="1" ht="19.5" customHeight="1">
      <c r="A12" s="59">
        <v>18</v>
      </c>
      <c r="B12" s="9">
        <f>SUM(B14:B25)</f>
        <v>142800</v>
      </c>
      <c r="C12" s="9">
        <f>SUM(C14:C25)</f>
        <v>192350</v>
      </c>
      <c r="D12" s="10">
        <f>SUM(D13:D25)</f>
        <v>28595287</v>
      </c>
      <c r="E12" s="98">
        <v>13.29</v>
      </c>
      <c r="F12" s="10">
        <f aca="true" t="shared" si="0" ref="F12:T12">SUM(F14:F25)</f>
        <v>171602</v>
      </c>
      <c r="G12" s="9">
        <f>SUM(G14:G25)+1</f>
        <v>8061222</v>
      </c>
      <c r="H12" s="10">
        <f t="shared" si="0"/>
        <v>136388</v>
      </c>
      <c r="I12" s="10">
        <f>SUM(I14:I25)+2</f>
        <v>2295202</v>
      </c>
      <c r="J12" s="10">
        <f t="shared" si="0"/>
        <v>12039</v>
      </c>
      <c r="K12" s="10">
        <f>SUM(K14:K25)-1</f>
        <v>97154</v>
      </c>
      <c r="L12" s="10">
        <f t="shared" si="0"/>
        <v>25587</v>
      </c>
      <c r="M12" s="10">
        <f>SUM(M14:M25)+1</f>
        <v>529939</v>
      </c>
      <c r="N12" s="10">
        <f>SUM(N14:N25)</f>
        <v>161616</v>
      </c>
      <c r="O12" s="10">
        <f>SUM(O14:O25)-1</f>
        <v>17497598</v>
      </c>
      <c r="P12" s="10">
        <f t="shared" si="0"/>
        <v>18</v>
      </c>
      <c r="Q12" s="10">
        <f t="shared" si="0"/>
        <v>2754</v>
      </c>
      <c r="R12" s="10">
        <f t="shared" si="0"/>
        <v>3783</v>
      </c>
      <c r="S12" s="10">
        <f>SUM(S14:S25)+1</f>
        <v>70809</v>
      </c>
      <c r="T12" s="9">
        <f t="shared" si="0"/>
        <v>195</v>
      </c>
      <c r="U12" s="9">
        <f>SUM(U14:U25)-1</f>
        <v>40609</v>
      </c>
      <c r="V12" s="80">
        <v>18</v>
      </c>
    </row>
    <row r="13" spans="1:22" s="56" customFormat="1" ht="19.5" customHeight="1">
      <c r="A13" s="61"/>
      <c r="B13" s="35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35"/>
      <c r="U13" s="46"/>
      <c r="V13" s="36"/>
    </row>
    <row r="14" spans="1:22" s="56" customFormat="1" ht="19.5" customHeight="1">
      <c r="A14" s="77" t="s">
        <v>17</v>
      </c>
      <c r="B14" s="11">
        <v>11695</v>
      </c>
      <c r="C14" s="11">
        <v>15800</v>
      </c>
      <c r="D14" s="45">
        <v>2341300</v>
      </c>
      <c r="E14" s="99">
        <v>13.04</v>
      </c>
      <c r="F14" s="13">
        <v>14128</v>
      </c>
      <c r="G14" s="13">
        <v>620616</v>
      </c>
      <c r="H14" s="13">
        <v>11095</v>
      </c>
      <c r="I14" s="13">
        <v>183514</v>
      </c>
      <c r="J14" s="13">
        <v>972</v>
      </c>
      <c r="K14" s="13">
        <v>6938</v>
      </c>
      <c r="L14" s="13">
        <v>2181</v>
      </c>
      <c r="M14" s="13">
        <v>23246</v>
      </c>
      <c r="N14" s="13">
        <v>13319</v>
      </c>
      <c r="O14" s="13">
        <v>1494039</v>
      </c>
      <c r="P14" s="14">
        <v>1</v>
      </c>
      <c r="Q14" s="14">
        <v>0</v>
      </c>
      <c r="R14" s="13">
        <v>314</v>
      </c>
      <c r="S14" s="13">
        <v>10039</v>
      </c>
      <c r="T14" s="11">
        <v>14</v>
      </c>
      <c r="U14" s="15">
        <v>2909</v>
      </c>
      <c r="V14" s="62" t="s">
        <v>58</v>
      </c>
    </row>
    <row r="15" spans="1:22" s="56" customFormat="1" ht="19.5" customHeight="1">
      <c r="A15" s="78" t="s">
        <v>73</v>
      </c>
      <c r="B15" s="11">
        <v>11730</v>
      </c>
      <c r="C15" s="11">
        <v>15845</v>
      </c>
      <c r="D15" s="45">
        <v>2340692</v>
      </c>
      <c r="E15" s="99">
        <v>13.08</v>
      </c>
      <c r="F15" s="13">
        <v>14201</v>
      </c>
      <c r="G15" s="13">
        <v>619742</v>
      </c>
      <c r="H15" s="13">
        <v>11127</v>
      </c>
      <c r="I15" s="13">
        <v>185385</v>
      </c>
      <c r="J15" s="13">
        <v>977</v>
      </c>
      <c r="K15" s="13">
        <v>7727</v>
      </c>
      <c r="L15" s="13">
        <v>2236</v>
      </c>
      <c r="M15" s="13">
        <v>44763</v>
      </c>
      <c r="N15" s="13">
        <v>13308</v>
      </c>
      <c r="O15" s="13">
        <v>1472635</v>
      </c>
      <c r="P15" s="16">
        <v>1</v>
      </c>
      <c r="Q15" s="16">
        <v>205</v>
      </c>
      <c r="R15" s="13">
        <v>317</v>
      </c>
      <c r="S15" s="13">
        <v>7473</v>
      </c>
      <c r="T15" s="11">
        <v>14</v>
      </c>
      <c r="U15" s="15">
        <v>2762</v>
      </c>
      <c r="V15" s="62" t="s">
        <v>59</v>
      </c>
    </row>
    <row r="16" spans="1:22" s="56" customFormat="1" ht="19.5" customHeight="1">
      <c r="A16" s="78" t="s">
        <v>74</v>
      </c>
      <c r="B16" s="11">
        <v>11777</v>
      </c>
      <c r="C16" s="11">
        <v>15899</v>
      </c>
      <c r="D16" s="45">
        <v>2268341</v>
      </c>
      <c r="E16" s="99">
        <v>13.12</v>
      </c>
      <c r="F16" s="13">
        <v>14244</v>
      </c>
      <c r="G16" s="13">
        <v>638680</v>
      </c>
      <c r="H16" s="13">
        <v>11183</v>
      </c>
      <c r="I16" s="13">
        <v>187691</v>
      </c>
      <c r="J16" s="13">
        <v>997</v>
      </c>
      <c r="K16" s="13">
        <v>8554</v>
      </c>
      <c r="L16" s="13">
        <v>2209</v>
      </c>
      <c r="M16" s="13">
        <v>41597</v>
      </c>
      <c r="N16" s="13">
        <v>13342</v>
      </c>
      <c r="O16" s="13">
        <v>1381123</v>
      </c>
      <c r="P16" s="14">
        <v>1</v>
      </c>
      <c r="Q16" s="16">
        <v>0</v>
      </c>
      <c r="R16" s="13">
        <v>321</v>
      </c>
      <c r="S16" s="13">
        <v>6554</v>
      </c>
      <c r="T16" s="11">
        <v>16</v>
      </c>
      <c r="U16" s="15">
        <v>4142</v>
      </c>
      <c r="V16" s="62" t="s">
        <v>60</v>
      </c>
    </row>
    <row r="17" spans="1:22" s="56" customFormat="1" ht="19.5" customHeight="1">
      <c r="A17" s="78" t="s">
        <v>75</v>
      </c>
      <c r="B17" s="11">
        <v>11828</v>
      </c>
      <c r="C17" s="11">
        <v>15963</v>
      </c>
      <c r="D17" s="45">
        <v>2384726</v>
      </c>
      <c r="E17" s="99">
        <v>13.18</v>
      </c>
      <c r="F17" s="13">
        <v>14169</v>
      </c>
      <c r="G17" s="13">
        <v>638974</v>
      </c>
      <c r="H17" s="13">
        <v>11292</v>
      </c>
      <c r="I17" s="13">
        <v>191298</v>
      </c>
      <c r="J17" s="13">
        <v>1017</v>
      </c>
      <c r="K17" s="13">
        <v>8351</v>
      </c>
      <c r="L17" s="13">
        <v>2185</v>
      </c>
      <c r="M17" s="13">
        <v>35862</v>
      </c>
      <c r="N17" s="13">
        <v>13299</v>
      </c>
      <c r="O17" s="13">
        <v>1502079</v>
      </c>
      <c r="P17" s="14">
        <v>0</v>
      </c>
      <c r="Q17" s="16">
        <v>0</v>
      </c>
      <c r="R17" s="13">
        <v>317</v>
      </c>
      <c r="S17" s="13">
        <v>5296</v>
      </c>
      <c r="T17" s="11">
        <v>14</v>
      </c>
      <c r="U17" s="15">
        <v>2865</v>
      </c>
      <c r="V17" s="62" t="s">
        <v>61</v>
      </c>
    </row>
    <row r="18" spans="1:22" s="56" customFormat="1" ht="19.5" customHeight="1">
      <c r="A18" s="78" t="s">
        <v>76</v>
      </c>
      <c r="B18" s="11">
        <v>11891</v>
      </c>
      <c r="C18" s="11">
        <v>16044</v>
      </c>
      <c r="D18" s="45">
        <v>2382681</v>
      </c>
      <c r="E18" s="99">
        <v>13.24</v>
      </c>
      <c r="F18" s="13">
        <v>14253</v>
      </c>
      <c r="G18" s="13">
        <v>659437</v>
      </c>
      <c r="H18" s="13">
        <v>11335</v>
      </c>
      <c r="I18" s="13">
        <v>188348</v>
      </c>
      <c r="J18" s="13">
        <v>1004</v>
      </c>
      <c r="K18" s="13">
        <v>6018</v>
      </c>
      <c r="L18" s="13">
        <v>2163</v>
      </c>
      <c r="M18" s="13">
        <v>44091</v>
      </c>
      <c r="N18" s="13">
        <v>13365</v>
      </c>
      <c r="O18" s="13">
        <v>1476210</v>
      </c>
      <c r="P18" s="16">
        <v>0</v>
      </c>
      <c r="Q18" s="16">
        <v>0</v>
      </c>
      <c r="R18" s="13">
        <v>313</v>
      </c>
      <c r="S18" s="13">
        <v>4944</v>
      </c>
      <c r="T18" s="11">
        <v>19</v>
      </c>
      <c r="U18" s="15">
        <v>3633</v>
      </c>
      <c r="V18" s="62" t="s">
        <v>62</v>
      </c>
    </row>
    <row r="19" spans="1:22" s="56" customFormat="1" ht="19.5" customHeight="1">
      <c r="A19" s="78" t="s">
        <v>77</v>
      </c>
      <c r="B19" s="11">
        <v>11898</v>
      </c>
      <c r="C19" s="11">
        <v>16025</v>
      </c>
      <c r="D19" s="45">
        <v>2426230</v>
      </c>
      <c r="E19" s="99">
        <v>13.23</v>
      </c>
      <c r="F19" s="13">
        <v>14239</v>
      </c>
      <c r="G19" s="13">
        <v>644702</v>
      </c>
      <c r="H19" s="13">
        <v>11365</v>
      </c>
      <c r="I19" s="13">
        <v>191750</v>
      </c>
      <c r="J19" s="13">
        <v>999</v>
      </c>
      <c r="K19" s="13">
        <v>9240</v>
      </c>
      <c r="L19" s="13">
        <v>2121</v>
      </c>
      <c r="M19" s="13">
        <v>44492</v>
      </c>
      <c r="N19" s="13">
        <v>13407</v>
      </c>
      <c r="O19" s="13">
        <v>1527029</v>
      </c>
      <c r="P19" s="14">
        <v>3</v>
      </c>
      <c r="Q19" s="16">
        <v>443</v>
      </c>
      <c r="R19" s="13">
        <v>308</v>
      </c>
      <c r="S19" s="13">
        <v>5445</v>
      </c>
      <c r="T19" s="11">
        <v>10</v>
      </c>
      <c r="U19" s="15">
        <v>3128</v>
      </c>
      <c r="V19" s="62" t="s">
        <v>63</v>
      </c>
    </row>
    <row r="20" spans="1:22" s="56" customFormat="1" ht="19.5" customHeight="1">
      <c r="A20" s="78" t="s">
        <v>78</v>
      </c>
      <c r="B20" s="11">
        <v>11960</v>
      </c>
      <c r="C20" s="11">
        <v>16105</v>
      </c>
      <c r="D20" s="45">
        <v>2421085</v>
      </c>
      <c r="E20" s="99">
        <v>13.29</v>
      </c>
      <c r="F20" s="13">
        <v>14347</v>
      </c>
      <c r="G20" s="13">
        <v>643997</v>
      </c>
      <c r="H20" s="13">
        <v>11495</v>
      </c>
      <c r="I20" s="13">
        <v>192798</v>
      </c>
      <c r="J20" s="13">
        <v>1016</v>
      </c>
      <c r="K20" s="13">
        <v>8139</v>
      </c>
      <c r="L20" s="13">
        <v>2102</v>
      </c>
      <c r="M20" s="13">
        <v>44887</v>
      </c>
      <c r="N20" s="13">
        <v>13492</v>
      </c>
      <c r="O20" s="13">
        <v>1524728</v>
      </c>
      <c r="P20" s="16">
        <v>1</v>
      </c>
      <c r="Q20" s="16">
        <v>0</v>
      </c>
      <c r="R20" s="13">
        <v>314</v>
      </c>
      <c r="S20" s="13">
        <v>4565</v>
      </c>
      <c r="T20" s="11">
        <v>13</v>
      </c>
      <c r="U20" s="15">
        <v>1970</v>
      </c>
      <c r="V20" s="36">
        <v>10</v>
      </c>
    </row>
    <row r="21" spans="1:22" s="56" customFormat="1" ht="19.5" customHeight="1">
      <c r="A21" s="78" t="s">
        <v>79</v>
      </c>
      <c r="B21" s="11">
        <v>11978</v>
      </c>
      <c r="C21" s="11">
        <v>16110</v>
      </c>
      <c r="D21" s="45">
        <v>2379536</v>
      </c>
      <c r="E21" s="99">
        <v>13.36</v>
      </c>
      <c r="F21" s="13">
        <v>14421</v>
      </c>
      <c r="G21" s="13">
        <v>676115</v>
      </c>
      <c r="H21" s="13">
        <v>11500</v>
      </c>
      <c r="I21" s="13">
        <v>194186</v>
      </c>
      <c r="J21" s="13">
        <v>1019</v>
      </c>
      <c r="K21" s="13">
        <v>7903</v>
      </c>
      <c r="L21" s="13">
        <v>2097</v>
      </c>
      <c r="M21" s="13">
        <v>44734</v>
      </c>
      <c r="N21" s="13">
        <v>13543</v>
      </c>
      <c r="O21" s="13">
        <v>1446567</v>
      </c>
      <c r="P21" s="14">
        <v>4</v>
      </c>
      <c r="Q21" s="16">
        <v>504</v>
      </c>
      <c r="R21" s="13">
        <v>320</v>
      </c>
      <c r="S21" s="13">
        <v>5761</v>
      </c>
      <c r="T21" s="11">
        <v>17</v>
      </c>
      <c r="U21" s="15">
        <v>3767</v>
      </c>
      <c r="V21" s="36">
        <v>11</v>
      </c>
    </row>
    <row r="22" spans="1:22" s="56" customFormat="1" ht="19.5" customHeight="1">
      <c r="A22" s="78" t="s">
        <v>80</v>
      </c>
      <c r="B22" s="11">
        <v>11988</v>
      </c>
      <c r="C22" s="11">
        <v>16114</v>
      </c>
      <c r="D22" s="45">
        <v>2595144</v>
      </c>
      <c r="E22" s="99">
        <v>13.36</v>
      </c>
      <c r="F22" s="13">
        <v>14460</v>
      </c>
      <c r="G22" s="13">
        <v>890246</v>
      </c>
      <c r="H22" s="13">
        <v>11516</v>
      </c>
      <c r="I22" s="13">
        <v>195915</v>
      </c>
      <c r="J22" s="13">
        <v>1012</v>
      </c>
      <c r="K22" s="13">
        <v>8096</v>
      </c>
      <c r="L22" s="13">
        <v>2073</v>
      </c>
      <c r="M22" s="13">
        <v>44433</v>
      </c>
      <c r="N22" s="13">
        <v>13610</v>
      </c>
      <c r="O22" s="13">
        <v>1446825</v>
      </c>
      <c r="P22" s="14">
        <v>2</v>
      </c>
      <c r="Q22" s="16">
        <v>381</v>
      </c>
      <c r="R22" s="13">
        <v>324</v>
      </c>
      <c r="S22" s="13">
        <v>5374</v>
      </c>
      <c r="T22" s="11">
        <v>18</v>
      </c>
      <c r="U22" s="15">
        <v>3874</v>
      </c>
      <c r="V22" s="36">
        <v>12</v>
      </c>
    </row>
    <row r="23" spans="1:22" s="56" customFormat="1" ht="19.5" customHeight="1">
      <c r="A23" s="77" t="s">
        <v>18</v>
      </c>
      <c r="B23" s="11">
        <v>11999</v>
      </c>
      <c r="C23" s="11">
        <v>16131</v>
      </c>
      <c r="D23" s="45">
        <v>2339994</v>
      </c>
      <c r="E23" s="99">
        <v>13.37</v>
      </c>
      <c r="F23" s="13">
        <v>14379</v>
      </c>
      <c r="G23" s="13">
        <v>672623</v>
      </c>
      <c r="H23" s="13">
        <v>11496</v>
      </c>
      <c r="I23" s="13">
        <v>193891</v>
      </c>
      <c r="J23" s="13">
        <v>1015</v>
      </c>
      <c r="K23" s="13">
        <v>8398</v>
      </c>
      <c r="L23" s="13">
        <v>2062</v>
      </c>
      <c r="M23" s="13">
        <v>43804</v>
      </c>
      <c r="N23" s="13">
        <v>13617</v>
      </c>
      <c r="O23" s="13">
        <v>1414661</v>
      </c>
      <c r="P23" s="14">
        <v>2</v>
      </c>
      <c r="Q23" s="16">
        <v>264</v>
      </c>
      <c r="R23" s="13">
        <v>319</v>
      </c>
      <c r="S23" s="13">
        <v>4051</v>
      </c>
      <c r="T23" s="11">
        <v>18</v>
      </c>
      <c r="U23" s="15">
        <v>2302</v>
      </c>
      <c r="V23" s="62" t="s">
        <v>64</v>
      </c>
    </row>
    <row r="24" spans="1:22" s="56" customFormat="1" ht="19.5" customHeight="1">
      <c r="A24" s="79" t="s">
        <v>81</v>
      </c>
      <c r="B24" s="11">
        <v>12014</v>
      </c>
      <c r="C24" s="11">
        <v>16127</v>
      </c>
      <c r="D24" s="45">
        <v>2473181</v>
      </c>
      <c r="E24" s="99">
        <v>13.37</v>
      </c>
      <c r="F24" s="13">
        <v>14373</v>
      </c>
      <c r="G24" s="13">
        <v>676559</v>
      </c>
      <c r="H24" s="13">
        <v>11462</v>
      </c>
      <c r="I24" s="13">
        <v>195762</v>
      </c>
      <c r="J24" s="13">
        <v>1010</v>
      </c>
      <c r="K24" s="13">
        <v>9675</v>
      </c>
      <c r="L24" s="13">
        <v>2091</v>
      </c>
      <c r="M24" s="13">
        <v>44368</v>
      </c>
      <c r="N24" s="13">
        <v>13625</v>
      </c>
      <c r="O24" s="13">
        <v>1535951</v>
      </c>
      <c r="P24" s="16">
        <v>1</v>
      </c>
      <c r="Q24" s="16">
        <v>170</v>
      </c>
      <c r="R24" s="13">
        <v>314</v>
      </c>
      <c r="S24" s="13">
        <v>5595</v>
      </c>
      <c r="T24" s="11">
        <v>23</v>
      </c>
      <c r="U24" s="15">
        <v>5100</v>
      </c>
      <c r="V24" s="62" t="s">
        <v>65</v>
      </c>
    </row>
    <row r="25" spans="1:22" s="56" customFormat="1" ht="19.5" customHeight="1">
      <c r="A25" s="79" t="s">
        <v>82</v>
      </c>
      <c r="B25" s="11">
        <v>12042</v>
      </c>
      <c r="C25" s="11">
        <v>16187</v>
      </c>
      <c r="D25" s="45">
        <v>2242377</v>
      </c>
      <c r="E25" s="99">
        <v>13.42</v>
      </c>
      <c r="F25" s="13">
        <v>14388</v>
      </c>
      <c r="G25" s="13">
        <v>679530</v>
      </c>
      <c r="H25" s="13">
        <v>11522</v>
      </c>
      <c r="I25" s="13">
        <v>194662</v>
      </c>
      <c r="J25" s="13">
        <v>1001</v>
      </c>
      <c r="K25" s="13">
        <v>8116</v>
      </c>
      <c r="L25" s="13">
        <v>2067</v>
      </c>
      <c r="M25" s="13">
        <v>73661</v>
      </c>
      <c r="N25" s="13">
        <v>13689</v>
      </c>
      <c r="O25" s="13">
        <v>1275752</v>
      </c>
      <c r="P25" s="16">
        <v>2</v>
      </c>
      <c r="Q25" s="16">
        <v>787</v>
      </c>
      <c r="R25" s="13">
        <v>302</v>
      </c>
      <c r="S25" s="13">
        <v>5711</v>
      </c>
      <c r="T25" s="11">
        <v>19</v>
      </c>
      <c r="U25" s="15">
        <v>4158</v>
      </c>
      <c r="V25" s="62" t="s">
        <v>66</v>
      </c>
    </row>
    <row r="26" spans="1:22" s="56" customFormat="1" ht="19.5" customHeight="1">
      <c r="A26" s="64"/>
      <c r="B26" s="17"/>
      <c r="C26" s="17"/>
      <c r="D26" s="8"/>
      <c r="E26" s="100"/>
      <c r="F26" s="101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7"/>
      <c r="R26" s="17"/>
      <c r="S26" s="17"/>
      <c r="T26" s="17"/>
      <c r="U26" s="19"/>
      <c r="V26" s="20"/>
    </row>
    <row r="27" spans="1:22" s="56" customFormat="1" ht="19.5" customHeight="1">
      <c r="A27" s="63" t="s">
        <v>19</v>
      </c>
      <c r="B27" s="11">
        <v>55764</v>
      </c>
      <c r="C27" s="11">
        <v>79401</v>
      </c>
      <c r="D27" s="35">
        <v>11508878</v>
      </c>
      <c r="E27" s="99">
        <v>14.26</v>
      </c>
      <c r="F27" s="13">
        <v>74076</v>
      </c>
      <c r="G27" s="11">
        <v>3564807</v>
      </c>
      <c r="H27" s="11">
        <v>64244</v>
      </c>
      <c r="I27" s="11">
        <v>1171922</v>
      </c>
      <c r="J27" s="11">
        <v>6290</v>
      </c>
      <c r="K27" s="11">
        <v>51812</v>
      </c>
      <c r="L27" s="11">
        <v>6609</v>
      </c>
      <c r="M27" s="11">
        <v>153254</v>
      </c>
      <c r="N27" s="11">
        <v>64706</v>
      </c>
      <c r="O27" s="11">
        <v>6517036</v>
      </c>
      <c r="P27" s="21">
        <v>6</v>
      </c>
      <c r="Q27" s="21">
        <v>967</v>
      </c>
      <c r="R27" s="11">
        <v>2165</v>
      </c>
      <c r="S27" s="11">
        <v>36825</v>
      </c>
      <c r="T27" s="11">
        <v>72</v>
      </c>
      <c r="U27" s="15">
        <v>12255</v>
      </c>
      <c r="V27" s="36" t="s">
        <v>69</v>
      </c>
    </row>
    <row r="28" spans="1:22" s="56" customFormat="1" ht="19.5" customHeight="1">
      <c r="A28" s="63" t="s">
        <v>21</v>
      </c>
      <c r="B28" s="11">
        <v>30758</v>
      </c>
      <c r="C28" s="11">
        <v>38180</v>
      </c>
      <c r="D28" s="35">
        <v>6379318</v>
      </c>
      <c r="E28" s="99">
        <v>25.1</v>
      </c>
      <c r="F28" s="13">
        <v>33986</v>
      </c>
      <c r="G28" s="11">
        <v>1829565</v>
      </c>
      <c r="H28" s="11">
        <v>29404</v>
      </c>
      <c r="I28" s="11">
        <v>526023</v>
      </c>
      <c r="J28" s="11">
        <v>1556</v>
      </c>
      <c r="K28" s="11">
        <v>12264</v>
      </c>
      <c r="L28" s="11">
        <v>6071</v>
      </c>
      <c r="M28" s="11">
        <v>116823</v>
      </c>
      <c r="N28" s="11">
        <v>33428</v>
      </c>
      <c r="O28" s="11">
        <v>3870019</v>
      </c>
      <c r="P28" s="22">
        <v>0</v>
      </c>
      <c r="Q28" s="11">
        <v>0</v>
      </c>
      <c r="R28" s="11">
        <v>397</v>
      </c>
      <c r="S28" s="11">
        <v>7384</v>
      </c>
      <c r="T28" s="11">
        <v>60</v>
      </c>
      <c r="U28" s="15">
        <v>17239</v>
      </c>
      <c r="V28" s="36" t="s">
        <v>22</v>
      </c>
    </row>
    <row r="29" spans="1:22" s="56" customFormat="1" ht="19.5" customHeight="1">
      <c r="A29" s="63" t="s">
        <v>23</v>
      </c>
      <c r="B29" s="11">
        <v>9898</v>
      </c>
      <c r="C29" s="11">
        <v>12979</v>
      </c>
      <c r="D29" s="35">
        <v>1835506</v>
      </c>
      <c r="E29" s="99">
        <v>12.82</v>
      </c>
      <c r="F29" s="13">
        <v>11141</v>
      </c>
      <c r="G29" s="11">
        <v>515480</v>
      </c>
      <c r="H29" s="11">
        <v>8802</v>
      </c>
      <c r="I29" s="11">
        <v>133000</v>
      </c>
      <c r="J29" s="11">
        <v>859</v>
      </c>
      <c r="K29" s="11">
        <v>7213</v>
      </c>
      <c r="L29" s="11">
        <v>1625</v>
      </c>
      <c r="M29" s="11">
        <v>25702</v>
      </c>
      <c r="N29" s="11">
        <v>11360</v>
      </c>
      <c r="O29" s="11">
        <v>1150477</v>
      </c>
      <c r="P29" s="22">
        <v>0</v>
      </c>
      <c r="Q29" s="22">
        <v>0</v>
      </c>
      <c r="R29" s="11">
        <v>121</v>
      </c>
      <c r="S29" s="11">
        <v>1845</v>
      </c>
      <c r="T29" s="11">
        <v>11</v>
      </c>
      <c r="U29" s="15">
        <v>1788</v>
      </c>
      <c r="V29" s="36" t="s">
        <v>24</v>
      </c>
    </row>
    <row r="30" spans="1:22" s="56" customFormat="1" ht="19.5" customHeight="1">
      <c r="A30" s="63" t="s">
        <v>25</v>
      </c>
      <c r="B30" s="11">
        <v>6280</v>
      </c>
      <c r="C30" s="14">
        <v>8280</v>
      </c>
      <c r="D30" s="35">
        <v>1260016</v>
      </c>
      <c r="E30" s="99">
        <v>9.41</v>
      </c>
      <c r="F30" s="13">
        <v>6780</v>
      </c>
      <c r="G30" s="11">
        <v>262993</v>
      </c>
      <c r="H30" s="11">
        <v>5131</v>
      </c>
      <c r="I30" s="11">
        <v>83859</v>
      </c>
      <c r="J30" s="11">
        <v>421</v>
      </c>
      <c r="K30" s="11">
        <v>3343</v>
      </c>
      <c r="L30" s="11">
        <v>1262</v>
      </c>
      <c r="M30" s="11">
        <v>25761</v>
      </c>
      <c r="N30" s="11">
        <v>6879</v>
      </c>
      <c r="O30" s="11">
        <v>879075</v>
      </c>
      <c r="P30" s="22">
        <v>2</v>
      </c>
      <c r="Q30" s="11">
        <v>330</v>
      </c>
      <c r="R30" s="11">
        <v>85</v>
      </c>
      <c r="S30" s="11">
        <v>1874</v>
      </c>
      <c r="T30" s="11">
        <v>17</v>
      </c>
      <c r="U30" s="15">
        <v>2783</v>
      </c>
      <c r="V30" s="36" t="s">
        <v>26</v>
      </c>
    </row>
    <row r="31" spans="1:22" s="56" customFormat="1" ht="19.5" customHeight="1">
      <c r="A31" s="63" t="s">
        <v>27</v>
      </c>
      <c r="B31" s="11">
        <v>8080</v>
      </c>
      <c r="C31" s="13">
        <v>11037</v>
      </c>
      <c r="D31" s="35">
        <v>1582161</v>
      </c>
      <c r="E31" s="99">
        <v>11.58</v>
      </c>
      <c r="F31" s="13">
        <v>9834</v>
      </c>
      <c r="G31" s="11">
        <v>401991</v>
      </c>
      <c r="H31" s="11">
        <v>7508</v>
      </c>
      <c r="I31" s="11">
        <v>108247</v>
      </c>
      <c r="J31" s="11">
        <v>651</v>
      </c>
      <c r="K31" s="11">
        <v>4791</v>
      </c>
      <c r="L31" s="11">
        <v>1558</v>
      </c>
      <c r="M31" s="11">
        <v>43149</v>
      </c>
      <c r="N31" s="11">
        <v>8833</v>
      </c>
      <c r="O31" s="11">
        <v>1018794</v>
      </c>
      <c r="P31" s="22">
        <v>0</v>
      </c>
      <c r="Q31" s="11">
        <v>0</v>
      </c>
      <c r="R31" s="11">
        <v>189</v>
      </c>
      <c r="S31" s="11">
        <v>4475</v>
      </c>
      <c r="T31" s="21">
        <v>5</v>
      </c>
      <c r="U31" s="23">
        <v>713</v>
      </c>
      <c r="V31" s="36" t="s">
        <v>28</v>
      </c>
    </row>
    <row r="32" spans="1:22" s="56" customFormat="1" ht="19.5" customHeight="1">
      <c r="A32" s="63" t="s">
        <v>29</v>
      </c>
      <c r="B32" s="11">
        <v>4308</v>
      </c>
      <c r="C32" s="11">
        <v>6040</v>
      </c>
      <c r="D32" s="35">
        <v>813875</v>
      </c>
      <c r="E32" s="99">
        <v>11.68</v>
      </c>
      <c r="F32" s="13">
        <v>4967</v>
      </c>
      <c r="G32" s="11">
        <v>210419</v>
      </c>
      <c r="H32" s="11">
        <v>3287</v>
      </c>
      <c r="I32" s="11">
        <v>48352</v>
      </c>
      <c r="J32" s="11">
        <v>489</v>
      </c>
      <c r="K32" s="11">
        <v>4106</v>
      </c>
      <c r="L32" s="11">
        <v>921</v>
      </c>
      <c r="M32" s="11">
        <v>28662</v>
      </c>
      <c r="N32" s="11">
        <v>4690</v>
      </c>
      <c r="O32" s="11">
        <v>518529</v>
      </c>
      <c r="P32" s="22">
        <v>3</v>
      </c>
      <c r="Q32" s="21">
        <v>170</v>
      </c>
      <c r="R32" s="11">
        <v>90</v>
      </c>
      <c r="S32" s="22">
        <v>2035</v>
      </c>
      <c r="T32" s="22">
        <v>8</v>
      </c>
      <c r="U32" s="15">
        <v>1602</v>
      </c>
      <c r="V32" s="36" t="s">
        <v>30</v>
      </c>
    </row>
    <row r="33" spans="1:22" s="56" customFormat="1" ht="19.5" customHeight="1">
      <c r="A33" s="63" t="s">
        <v>31</v>
      </c>
      <c r="B33" s="11">
        <v>2437</v>
      </c>
      <c r="C33" s="11">
        <v>3302</v>
      </c>
      <c r="D33" s="35">
        <v>484332</v>
      </c>
      <c r="E33" s="99">
        <v>13.07</v>
      </c>
      <c r="F33" s="13">
        <v>3233</v>
      </c>
      <c r="G33" s="11">
        <v>125750</v>
      </c>
      <c r="H33" s="11">
        <v>2039</v>
      </c>
      <c r="I33" s="11">
        <v>27001</v>
      </c>
      <c r="J33" s="11">
        <v>264</v>
      </c>
      <c r="K33" s="11">
        <v>1589</v>
      </c>
      <c r="L33" s="11">
        <v>404</v>
      </c>
      <c r="M33" s="11">
        <v>7723</v>
      </c>
      <c r="N33" s="11">
        <v>3293</v>
      </c>
      <c r="O33" s="11">
        <v>320307</v>
      </c>
      <c r="P33" s="21">
        <v>0</v>
      </c>
      <c r="Q33" s="21">
        <v>0</v>
      </c>
      <c r="R33" s="22">
        <v>60</v>
      </c>
      <c r="S33" s="21">
        <v>1256</v>
      </c>
      <c r="T33" s="11">
        <v>3</v>
      </c>
      <c r="U33" s="15">
        <v>706</v>
      </c>
      <c r="V33" s="36" t="s">
        <v>32</v>
      </c>
    </row>
    <row r="34" spans="1:22" s="56" customFormat="1" ht="19.5" customHeight="1">
      <c r="A34" s="63" t="s">
        <v>33</v>
      </c>
      <c r="B34" s="11">
        <v>2250</v>
      </c>
      <c r="C34" s="11">
        <v>2737</v>
      </c>
      <c r="D34" s="35">
        <v>417387</v>
      </c>
      <c r="E34" s="99">
        <v>8.74</v>
      </c>
      <c r="F34" s="13">
        <v>2175</v>
      </c>
      <c r="G34" s="11">
        <v>94206</v>
      </c>
      <c r="H34" s="11">
        <v>1124</v>
      </c>
      <c r="I34" s="11">
        <v>13747</v>
      </c>
      <c r="J34" s="11">
        <v>39</v>
      </c>
      <c r="K34" s="11">
        <v>186</v>
      </c>
      <c r="L34" s="11">
        <v>488</v>
      </c>
      <c r="M34" s="11">
        <v>7208</v>
      </c>
      <c r="N34" s="11">
        <v>2384</v>
      </c>
      <c r="O34" s="11">
        <v>301391</v>
      </c>
      <c r="P34" s="22">
        <v>0</v>
      </c>
      <c r="Q34" s="21">
        <v>0</v>
      </c>
      <c r="R34" s="22">
        <v>30</v>
      </c>
      <c r="S34" s="21">
        <v>650</v>
      </c>
      <c r="T34" s="11">
        <v>0</v>
      </c>
      <c r="U34" s="15">
        <v>0</v>
      </c>
      <c r="V34" s="36" t="s">
        <v>34</v>
      </c>
    </row>
    <row r="35" spans="1:22" s="56" customFormat="1" ht="19.5" customHeight="1">
      <c r="A35" s="65" t="s">
        <v>35</v>
      </c>
      <c r="B35" s="11">
        <v>1185</v>
      </c>
      <c r="C35" s="11">
        <v>1425</v>
      </c>
      <c r="D35" s="35">
        <v>253584</v>
      </c>
      <c r="E35" s="99">
        <v>4.79</v>
      </c>
      <c r="F35" s="13">
        <v>1078</v>
      </c>
      <c r="G35" s="11">
        <v>49540</v>
      </c>
      <c r="H35" s="11">
        <v>533</v>
      </c>
      <c r="I35" s="11">
        <v>5914</v>
      </c>
      <c r="J35" s="21">
        <v>36</v>
      </c>
      <c r="K35" s="21">
        <v>295</v>
      </c>
      <c r="L35" s="21">
        <v>295</v>
      </c>
      <c r="M35" s="21">
        <v>5153</v>
      </c>
      <c r="N35" s="11">
        <v>1156</v>
      </c>
      <c r="O35" s="11">
        <v>191668</v>
      </c>
      <c r="P35" s="22">
        <v>0</v>
      </c>
      <c r="Q35" s="21">
        <v>0</v>
      </c>
      <c r="R35" s="22">
        <v>11</v>
      </c>
      <c r="S35" s="21">
        <v>249</v>
      </c>
      <c r="T35" s="21">
        <v>3</v>
      </c>
      <c r="U35" s="23">
        <v>766</v>
      </c>
      <c r="V35" s="36" t="s">
        <v>67</v>
      </c>
    </row>
    <row r="36" spans="1:22" s="56" customFormat="1" ht="19.5" customHeight="1">
      <c r="A36" s="63" t="s">
        <v>36</v>
      </c>
      <c r="B36" s="11">
        <v>2058</v>
      </c>
      <c r="C36" s="11">
        <v>2469</v>
      </c>
      <c r="D36" s="35">
        <v>376805</v>
      </c>
      <c r="E36" s="99">
        <v>6.14</v>
      </c>
      <c r="F36" s="13">
        <v>1908</v>
      </c>
      <c r="G36" s="11">
        <v>85252</v>
      </c>
      <c r="H36" s="11">
        <v>928</v>
      </c>
      <c r="I36" s="11">
        <v>14047</v>
      </c>
      <c r="J36" s="11">
        <v>39</v>
      </c>
      <c r="K36" s="11">
        <v>321</v>
      </c>
      <c r="L36" s="11">
        <v>694</v>
      </c>
      <c r="M36" s="11">
        <v>9676</v>
      </c>
      <c r="N36" s="11">
        <v>2285</v>
      </c>
      <c r="O36" s="11">
        <v>266760</v>
      </c>
      <c r="P36" s="22">
        <v>0</v>
      </c>
      <c r="Q36" s="21">
        <v>0</v>
      </c>
      <c r="R36" s="22">
        <v>12</v>
      </c>
      <c r="S36" s="21">
        <v>490</v>
      </c>
      <c r="T36" s="11">
        <v>0</v>
      </c>
      <c r="U36" s="15">
        <v>260</v>
      </c>
      <c r="V36" s="36" t="s">
        <v>37</v>
      </c>
    </row>
    <row r="37" spans="1:22" s="56" customFormat="1" ht="19.5" customHeight="1">
      <c r="A37" s="63" t="s">
        <v>38</v>
      </c>
      <c r="B37" s="11">
        <v>5800</v>
      </c>
      <c r="C37" s="11">
        <v>7588</v>
      </c>
      <c r="D37" s="35">
        <v>1095835</v>
      </c>
      <c r="E37" s="99">
        <v>10.47</v>
      </c>
      <c r="F37" s="13">
        <v>6302</v>
      </c>
      <c r="G37" s="11">
        <v>271302</v>
      </c>
      <c r="H37" s="11">
        <v>3973</v>
      </c>
      <c r="I37" s="11">
        <v>42978</v>
      </c>
      <c r="J37" s="11">
        <v>331</v>
      </c>
      <c r="K37" s="11">
        <v>2466</v>
      </c>
      <c r="L37" s="11">
        <v>1282</v>
      </c>
      <c r="M37" s="11">
        <v>23094</v>
      </c>
      <c r="N37" s="11">
        <v>6113</v>
      </c>
      <c r="O37" s="11">
        <v>752525</v>
      </c>
      <c r="P37" s="22">
        <v>1</v>
      </c>
      <c r="Q37" s="21">
        <v>242</v>
      </c>
      <c r="R37" s="22">
        <v>121</v>
      </c>
      <c r="S37" s="21">
        <v>2509</v>
      </c>
      <c r="T37" s="11">
        <v>5</v>
      </c>
      <c r="U37" s="15">
        <v>720</v>
      </c>
      <c r="V37" s="36" t="s">
        <v>39</v>
      </c>
    </row>
    <row r="38" spans="1:22" s="56" customFormat="1" ht="19.5" customHeight="1">
      <c r="A38" s="63" t="s">
        <v>40</v>
      </c>
      <c r="B38" s="11">
        <v>4337</v>
      </c>
      <c r="C38" s="11">
        <v>5896</v>
      </c>
      <c r="D38" s="35">
        <v>796167</v>
      </c>
      <c r="E38" s="99">
        <v>11.95</v>
      </c>
      <c r="F38" s="13">
        <v>5245</v>
      </c>
      <c r="G38" s="11">
        <v>208676</v>
      </c>
      <c r="H38" s="11">
        <v>3155</v>
      </c>
      <c r="I38" s="11">
        <v>39645</v>
      </c>
      <c r="J38" s="11">
        <v>249</v>
      </c>
      <c r="K38" s="11">
        <v>2086</v>
      </c>
      <c r="L38" s="11">
        <v>1566</v>
      </c>
      <c r="M38" s="22">
        <v>31547</v>
      </c>
      <c r="N38" s="11">
        <v>5336</v>
      </c>
      <c r="O38" s="22">
        <v>510823</v>
      </c>
      <c r="P38" s="22">
        <v>2</v>
      </c>
      <c r="Q38" s="22">
        <v>547</v>
      </c>
      <c r="R38" s="22">
        <v>103</v>
      </c>
      <c r="S38" s="22">
        <v>1982</v>
      </c>
      <c r="T38" s="11">
        <v>3</v>
      </c>
      <c r="U38" s="24">
        <v>861</v>
      </c>
      <c r="V38" s="36" t="s">
        <v>68</v>
      </c>
    </row>
    <row r="39" spans="1:22" s="56" customFormat="1" ht="19.5" customHeight="1">
      <c r="A39" s="63" t="s">
        <v>41</v>
      </c>
      <c r="B39" s="11">
        <v>2380</v>
      </c>
      <c r="C39" s="11">
        <v>2972</v>
      </c>
      <c r="D39" s="35">
        <v>475204</v>
      </c>
      <c r="E39" s="99">
        <v>7.03</v>
      </c>
      <c r="F39" s="13">
        <v>2442</v>
      </c>
      <c r="G39" s="11">
        <v>113032</v>
      </c>
      <c r="H39" s="11">
        <v>1734</v>
      </c>
      <c r="I39" s="11">
        <v>25290</v>
      </c>
      <c r="J39" s="11">
        <v>152</v>
      </c>
      <c r="K39" s="11">
        <v>1260</v>
      </c>
      <c r="L39" s="11">
        <v>767</v>
      </c>
      <c r="M39" s="22">
        <v>12742</v>
      </c>
      <c r="N39" s="11">
        <v>2772</v>
      </c>
      <c r="O39" s="22">
        <v>320508</v>
      </c>
      <c r="P39" s="22">
        <v>0</v>
      </c>
      <c r="Q39" s="22" t="s">
        <v>70</v>
      </c>
      <c r="R39" s="22">
        <v>74</v>
      </c>
      <c r="S39" s="22">
        <v>2172</v>
      </c>
      <c r="T39" s="11">
        <v>2</v>
      </c>
      <c r="U39" s="24">
        <v>199</v>
      </c>
      <c r="V39" s="36" t="s">
        <v>42</v>
      </c>
    </row>
    <row r="40" spans="1:22" s="56" customFormat="1" ht="19.5" customHeight="1">
      <c r="A40" s="63" t="s">
        <v>43</v>
      </c>
      <c r="B40" s="11">
        <v>2580</v>
      </c>
      <c r="C40" s="11">
        <v>3482</v>
      </c>
      <c r="D40" s="35">
        <v>438987</v>
      </c>
      <c r="E40" s="99">
        <v>7.34</v>
      </c>
      <c r="F40" s="13">
        <v>2874</v>
      </c>
      <c r="G40" s="11">
        <v>114685</v>
      </c>
      <c r="H40" s="11">
        <v>1122</v>
      </c>
      <c r="I40" s="11">
        <v>13165</v>
      </c>
      <c r="J40" s="11">
        <v>149</v>
      </c>
      <c r="K40" s="11">
        <v>1127</v>
      </c>
      <c r="L40" s="11">
        <v>733</v>
      </c>
      <c r="M40" s="22">
        <v>6798</v>
      </c>
      <c r="N40" s="11">
        <v>2965</v>
      </c>
      <c r="O40" s="22">
        <v>299966</v>
      </c>
      <c r="P40" s="22">
        <v>1</v>
      </c>
      <c r="Q40" s="22">
        <v>276</v>
      </c>
      <c r="R40" s="22">
        <v>114</v>
      </c>
      <c r="S40" s="22">
        <v>2689</v>
      </c>
      <c r="T40" s="11">
        <v>2</v>
      </c>
      <c r="U40" s="24">
        <v>281</v>
      </c>
      <c r="V40" s="36" t="s">
        <v>44</v>
      </c>
    </row>
    <row r="41" spans="1:22" s="56" customFormat="1" ht="19.5" customHeight="1">
      <c r="A41" s="63" t="s">
        <v>45</v>
      </c>
      <c r="B41" s="25">
        <v>1944</v>
      </c>
      <c r="C41" s="26">
        <v>2623</v>
      </c>
      <c r="D41" s="37">
        <v>121359</v>
      </c>
      <c r="E41" s="102">
        <v>7.26</v>
      </c>
      <c r="F41" s="103">
        <v>2272</v>
      </c>
      <c r="G41" s="26">
        <v>98259</v>
      </c>
      <c r="H41" s="26">
        <v>1380</v>
      </c>
      <c r="I41" s="26">
        <v>18148</v>
      </c>
      <c r="J41" s="26">
        <v>213</v>
      </c>
      <c r="K41" s="26">
        <v>1794</v>
      </c>
      <c r="L41" s="26">
        <v>467</v>
      </c>
      <c r="M41" s="26">
        <v>450</v>
      </c>
      <c r="N41" s="26">
        <v>1970</v>
      </c>
      <c r="O41" s="26">
        <v>1416</v>
      </c>
      <c r="P41" s="26">
        <v>0</v>
      </c>
      <c r="Q41" s="26">
        <v>0</v>
      </c>
      <c r="R41" s="26">
        <v>72</v>
      </c>
      <c r="S41" s="26">
        <v>1109</v>
      </c>
      <c r="T41" s="26">
        <v>0</v>
      </c>
      <c r="U41" s="27">
        <v>184</v>
      </c>
      <c r="V41" s="36" t="s">
        <v>46</v>
      </c>
    </row>
    <row r="42" spans="1:22" s="56" customFormat="1" ht="19.5" customHeight="1">
      <c r="A42" s="63" t="s">
        <v>47</v>
      </c>
      <c r="B42" s="25">
        <v>0</v>
      </c>
      <c r="C42" s="26">
        <v>0</v>
      </c>
      <c r="D42" s="37">
        <v>0</v>
      </c>
      <c r="E42" s="104" t="s">
        <v>71</v>
      </c>
      <c r="F42" s="103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8">
        <v>0</v>
      </c>
      <c r="R42" s="26">
        <v>0</v>
      </c>
      <c r="S42" s="28">
        <v>0</v>
      </c>
      <c r="T42" s="28">
        <v>0</v>
      </c>
      <c r="U42" s="27">
        <v>0</v>
      </c>
      <c r="V42" s="36" t="s">
        <v>20</v>
      </c>
    </row>
    <row r="43" spans="1:22" s="56" customFormat="1" ht="19.5" customHeight="1">
      <c r="A43" s="63" t="s">
        <v>48</v>
      </c>
      <c r="B43" s="25">
        <v>2741</v>
      </c>
      <c r="C43" s="26">
        <v>3939</v>
      </c>
      <c r="D43" s="37">
        <v>146817</v>
      </c>
      <c r="E43" s="102">
        <v>11.3</v>
      </c>
      <c r="F43" s="103">
        <v>3289</v>
      </c>
      <c r="G43" s="26">
        <v>115265</v>
      </c>
      <c r="H43" s="26">
        <v>2024</v>
      </c>
      <c r="I43" s="26">
        <v>23865</v>
      </c>
      <c r="J43" s="26">
        <v>301</v>
      </c>
      <c r="K43" s="26">
        <v>2501</v>
      </c>
      <c r="L43" s="26">
        <v>845</v>
      </c>
      <c r="M43" s="26">
        <v>410</v>
      </c>
      <c r="N43" s="26">
        <v>3446</v>
      </c>
      <c r="O43" s="26">
        <v>1036</v>
      </c>
      <c r="P43" s="28">
        <v>3</v>
      </c>
      <c r="Q43" s="28">
        <v>222</v>
      </c>
      <c r="R43" s="26">
        <v>139</v>
      </c>
      <c r="S43" s="26">
        <v>3266</v>
      </c>
      <c r="T43" s="26">
        <v>4</v>
      </c>
      <c r="U43" s="27">
        <v>252</v>
      </c>
      <c r="V43" s="38" t="s">
        <v>49</v>
      </c>
    </row>
    <row r="44" spans="1:22" s="56" customFormat="1" ht="19.5" customHeight="1">
      <c r="A44" s="63" t="s">
        <v>50</v>
      </c>
      <c r="B44" s="32" t="s">
        <v>71</v>
      </c>
      <c r="C44" s="14" t="s">
        <v>71</v>
      </c>
      <c r="D44" s="37">
        <v>5</v>
      </c>
      <c r="E44" s="14" t="s">
        <v>71</v>
      </c>
      <c r="F44" s="14" t="s">
        <v>71</v>
      </c>
      <c r="G44" s="14">
        <v>0</v>
      </c>
      <c r="H44" s="14" t="s">
        <v>71</v>
      </c>
      <c r="I44" s="14">
        <v>0</v>
      </c>
      <c r="J44" s="14" t="s">
        <v>71</v>
      </c>
      <c r="K44" s="14" t="s">
        <v>71</v>
      </c>
      <c r="L44" s="14" t="s">
        <v>71</v>
      </c>
      <c r="M44" s="14">
        <v>0</v>
      </c>
      <c r="N44" s="14" t="s">
        <v>71</v>
      </c>
      <c r="O44" s="26">
        <v>5</v>
      </c>
      <c r="P44" s="22" t="s">
        <v>71</v>
      </c>
      <c r="Q44" s="22" t="s">
        <v>71</v>
      </c>
      <c r="R44" s="22" t="s">
        <v>71</v>
      </c>
      <c r="S44" s="22" t="s">
        <v>71</v>
      </c>
      <c r="T44" s="22" t="s">
        <v>71</v>
      </c>
      <c r="U44" s="22" t="s">
        <v>71</v>
      </c>
      <c r="V44" s="39" t="s">
        <v>51</v>
      </c>
    </row>
    <row r="45" spans="1:22" s="56" customFormat="1" ht="30" customHeight="1">
      <c r="A45" s="66" t="s">
        <v>52</v>
      </c>
      <c r="B45" s="33" t="s">
        <v>71</v>
      </c>
      <c r="C45" s="34" t="s">
        <v>71</v>
      </c>
      <c r="D45" s="40">
        <v>609052</v>
      </c>
      <c r="E45" s="34" t="s">
        <v>71</v>
      </c>
      <c r="F45" s="34" t="s">
        <v>71</v>
      </c>
      <c r="G45" s="34" t="s">
        <v>71</v>
      </c>
      <c r="H45" s="34" t="s">
        <v>71</v>
      </c>
      <c r="I45" s="34" t="s">
        <v>71</v>
      </c>
      <c r="J45" s="34" t="s">
        <v>71</v>
      </c>
      <c r="K45" s="34" t="s">
        <v>71</v>
      </c>
      <c r="L45" s="34" t="s">
        <v>71</v>
      </c>
      <c r="M45" s="29">
        <v>31787</v>
      </c>
      <c r="N45" s="34" t="s">
        <v>71</v>
      </c>
      <c r="O45" s="29">
        <v>577264</v>
      </c>
      <c r="P45" s="34" t="s">
        <v>71</v>
      </c>
      <c r="Q45" s="34" t="s">
        <v>71</v>
      </c>
      <c r="R45" s="34" t="s">
        <v>71</v>
      </c>
      <c r="S45" s="34" t="s">
        <v>71</v>
      </c>
      <c r="T45" s="34" t="s">
        <v>71</v>
      </c>
      <c r="U45" s="34" t="s">
        <v>71</v>
      </c>
      <c r="V45" s="41" t="s">
        <v>53</v>
      </c>
    </row>
    <row r="46" spans="1:22" s="56" customFormat="1" ht="18" customHeight="1">
      <c r="A46" s="67" t="s">
        <v>83</v>
      </c>
      <c r="B46" s="42"/>
      <c r="C46" s="42"/>
      <c r="D46" s="42"/>
      <c r="E46" s="43"/>
      <c r="F46" s="35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</row>
    <row r="47" spans="1:22" s="56" customFormat="1" ht="18" customHeight="1">
      <c r="A47" s="68" t="s">
        <v>54</v>
      </c>
      <c r="B47" s="42"/>
      <c r="C47" s="42"/>
      <c r="D47" s="42"/>
      <c r="E47" s="43"/>
      <c r="F47" s="35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s="70" customFormat="1" ht="18" customHeight="1">
      <c r="A48" s="69"/>
      <c r="B48" s="30"/>
      <c r="C48" s="30"/>
      <c r="D48" s="30"/>
      <c r="E48" s="31"/>
      <c r="F48" s="12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3:21" ht="18" customHeight="1">
      <c r="C49" s="72"/>
      <c r="D49" s="72"/>
      <c r="G49" s="72"/>
      <c r="I49" s="72"/>
      <c r="K49" s="72"/>
      <c r="L49" s="72"/>
      <c r="M49" s="72"/>
      <c r="O49" s="72"/>
      <c r="Q49" s="72"/>
      <c r="S49" s="72"/>
      <c r="U49" s="72"/>
    </row>
    <row r="51" spans="2:21" ht="12">
      <c r="B51" s="72"/>
      <c r="C51" s="72"/>
      <c r="D51" s="72"/>
      <c r="E51" s="74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</row>
    <row r="54" ht="14.25">
      <c r="G54" s="75"/>
    </row>
  </sheetData>
  <sheetProtection/>
  <mergeCells count="23">
    <mergeCell ref="T4:T5"/>
    <mergeCell ref="U4:U5"/>
    <mergeCell ref="L4:L5"/>
    <mergeCell ref="M4:M5"/>
    <mergeCell ref="S4:S5"/>
    <mergeCell ref="B3:E3"/>
    <mergeCell ref="A1:V1"/>
    <mergeCell ref="D4:D5"/>
    <mergeCell ref="F4:F5"/>
    <mergeCell ref="G4:G5"/>
    <mergeCell ref="H4:H5"/>
    <mergeCell ref="I4:I5"/>
    <mergeCell ref="P4:P5"/>
    <mergeCell ref="V3:V5"/>
    <mergeCell ref="Q4:Q5"/>
    <mergeCell ref="A3:A5"/>
    <mergeCell ref="J4:J5"/>
    <mergeCell ref="R4:R5"/>
    <mergeCell ref="J3:K3"/>
    <mergeCell ref="L3:M3"/>
    <mergeCell ref="N4:N5"/>
    <mergeCell ref="O4:O5"/>
    <mergeCell ref="K4:K5"/>
  </mergeCells>
  <printOptions horizontalCentered="1"/>
  <pageMargins left="0" right="0" top="0.7874015748031497" bottom="0.7874015748031497" header="0.5118110236220472" footer="0.5118110236220472"/>
  <pageSetup fitToWidth="2" fitToHeight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2009-02-17T03:07:11Z</cp:lastPrinted>
  <dcterms:created xsi:type="dcterms:W3CDTF">2008-03-18T01:40:45Z</dcterms:created>
  <dcterms:modified xsi:type="dcterms:W3CDTF">2009-02-24T06:43:50Z</dcterms:modified>
  <cp:category/>
  <cp:version/>
  <cp:contentType/>
  <cp:contentStatus/>
</cp:coreProperties>
</file>