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<sst xmlns="http://schemas.openxmlformats.org/spreadsheetml/2006/main" count="53" uniqueCount="53">
  <si>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</si>
  <si>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</si>
  <si>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</si>
  <si>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</si>
  <si>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</si>
  <si>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</si>
  <si>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</si>
  <si>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</si>
  <si>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</si>
  <si>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</si>
  <si>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</si>
  <si>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</si>
  <si>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</si>
  <si>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</si>
  <si>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</si>
  <si>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</si>
  <si>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</si>
  <si>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</si>
  <si>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</t>
  </si>
  <si>
    <t>(単位 時間）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</si>
  <si>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</si>
  <si>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</si>
  <si>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</si>
  <si>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</si>
  <si>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</si>
  <si>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</si>
  <si>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</si>
  <si>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</si>
  <si>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</si>
  <si>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注）完全値　値：統計に使用する資料数が100％　　準完全値　値）：統計に使用する資料数が80％以上</t>
  </si>
  <si>
    <t>　　  資料不足値　値]：統計に使用する資料数が80％未満　　×：資料なし</t>
  </si>
  <si>
    <t>平成20年</t>
  </si>
  <si>
    <t>153.6)</t>
  </si>
  <si>
    <t>172.6)</t>
  </si>
  <si>
    <t>181.5)</t>
  </si>
  <si>
    <t>168.1)</t>
  </si>
  <si>
    <t>167.7)</t>
  </si>
  <si>
    <t>148.0)</t>
  </si>
  <si>
    <t>193.8)</t>
  </si>
  <si>
    <t>182.9)</t>
  </si>
  <si>
    <t>261.9)</t>
  </si>
  <si>
    <t>50.5]</t>
  </si>
  <si>
    <t>207.2)</t>
  </si>
  <si>
    <t>184.9)</t>
  </si>
  <si>
    <t>114.0)</t>
  </si>
  <si>
    <t>101.3)</t>
  </si>
  <si>
    <t>88.4)</t>
  </si>
  <si>
    <t>103.5)</t>
  </si>
  <si>
    <t>204.1)</t>
  </si>
  <si>
    <t>130.0)</t>
  </si>
  <si>
    <t>1978.0]</t>
  </si>
  <si>
    <t>14.月間日照時間</t>
  </si>
  <si>
    <t>観測所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</si>
</sst>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_ * #,##0.0_ ;_ * \-#,##0.0_ ;_ * &quot;-&quot;?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82" fontId="6" fillId="0" borderId="12" xfId="48" applyNumberFormat="1" applyFont="1" applyBorder="1" applyAlignment="1">
      <alignment vertical="center"/>
    </xf>
    <xf numFmtId="182" fontId="6" fillId="0" borderId="12" xfId="48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182" fontId="6" fillId="0" borderId="14" xfId="48" applyNumberFormat="1" applyFont="1" applyBorder="1" applyAlignment="1">
      <alignment vertical="center"/>
    </xf>
    <xf numFmtId="0" fontId="6" fillId="0" borderId="0" xfId="0" applyFont="1" applyAlignment="1" applyProtection="1">
      <alignment horizontal="left"/>
      <protection/>
    </xf>
    <xf numFmtId="182" fontId="7" fillId="0" borderId="0" xfId="0" applyNumberFormat="1" applyFont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48" applyNumberFormat="1" applyFont="1" applyBorder="1" applyAlignment="1" applyProtection="1">
      <alignment horizontal="right" vertical="center"/>
      <protection locked="0"/>
    </xf>
    <xf numFmtId="182" fontId="7" fillId="0" borderId="13" xfId="0" applyNumberFormat="1" applyFont="1" applyBorder="1" applyAlignment="1" applyProtection="1">
      <alignment vertical="center"/>
      <protection locked="0"/>
    </xf>
    <xf numFmtId="182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8.625" style="2" customWidth="1"/>
    <col min="2" max="2" width="10.625" style="2" customWidth="1"/>
    <col min="3" max="3" width="7.50390625" style="2" customWidth="1"/>
    <col min="4" max="14" width="7.375" style="2" customWidth="1"/>
    <col min="15" max="16384" width="9.00390625" style="2" customWidth="1"/>
  </cols>
  <sheetData>
    <row r="1" spans="1:14" s="1" customFormat="1" ht="17.2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 thickBot="1">
      <c r="A2" s="2" t="s">
        <v>19</v>
      </c>
      <c r="M2" s="17" t="s">
        <v>31</v>
      </c>
      <c r="N2" s="17"/>
    </row>
    <row r="3" spans="1:14" s="5" customFormat="1" ht="19.5" customHeight="1" thickTop="1">
      <c r="A3" s="3" t="s">
        <v>52</v>
      </c>
      <c r="B3" s="4" t="s">
        <v>0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1</v>
      </c>
      <c r="M3" s="4" t="s">
        <v>2</v>
      </c>
      <c r="N3" s="4" t="s">
        <v>3</v>
      </c>
    </row>
    <row r="4" spans="1:14" s="5" customFormat="1" ht="30" customHeight="1">
      <c r="A4" s="6" t="s">
        <v>4</v>
      </c>
      <c r="B4" s="7">
        <f>SUM(C4:N4)+153.6+130</f>
        <v>1963.1999999999998</v>
      </c>
      <c r="C4" s="12">
        <v>128.7</v>
      </c>
      <c r="D4" s="13" t="s">
        <v>32</v>
      </c>
      <c r="E4" s="12">
        <v>190.1</v>
      </c>
      <c r="F4" s="12">
        <v>193.2</v>
      </c>
      <c r="G4" s="12">
        <v>197.9</v>
      </c>
      <c r="H4" s="12">
        <v>107.9</v>
      </c>
      <c r="I4" s="12">
        <v>256.2</v>
      </c>
      <c r="J4" s="12">
        <v>195.5</v>
      </c>
      <c r="K4" s="12">
        <v>150</v>
      </c>
      <c r="L4" s="12">
        <v>156.8</v>
      </c>
      <c r="M4" s="12">
        <v>103.3</v>
      </c>
      <c r="N4" s="13" t="s">
        <v>49</v>
      </c>
    </row>
    <row r="5" spans="1:14" s="5" customFormat="1" ht="30" customHeight="1">
      <c r="A5" s="6" t="s">
        <v>5</v>
      </c>
      <c r="B5" s="7">
        <f>SUM(C5:N5)</f>
        <v>1872.8999999999999</v>
      </c>
      <c r="C5" s="12">
        <v>126.3</v>
      </c>
      <c r="D5" s="13">
        <v>157.3</v>
      </c>
      <c r="E5" s="12">
        <v>164</v>
      </c>
      <c r="F5" s="12">
        <v>180.5</v>
      </c>
      <c r="G5" s="12">
        <v>202</v>
      </c>
      <c r="H5" s="12">
        <v>95.2</v>
      </c>
      <c r="I5" s="12">
        <v>234.7</v>
      </c>
      <c r="J5" s="12">
        <v>173.8</v>
      </c>
      <c r="K5" s="12">
        <v>118.6</v>
      </c>
      <c r="L5" s="12">
        <v>153.2</v>
      </c>
      <c r="M5" s="12">
        <v>115.8</v>
      </c>
      <c r="N5" s="12">
        <v>151.5</v>
      </c>
    </row>
    <row r="6" spans="1:14" s="5" customFormat="1" ht="30" customHeight="1">
      <c r="A6" s="6" t="s">
        <v>6</v>
      </c>
      <c r="B6" s="8">
        <f>SUM(C6:N6)+172.6+114</f>
        <v>2001.5999999999997</v>
      </c>
      <c r="C6" s="12">
        <v>133.3</v>
      </c>
      <c r="D6" s="13" t="s">
        <v>33</v>
      </c>
      <c r="E6" s="13">
        <v>192.2</v>
      </c>
      <c r="F6" s="12">
        <v>198.2</v>
      </c>
      <c r="G6" s="12">
        <v>198.3</v>
      </c>
      <c r="H6" s="12">
        <v>98.2</v>
      </c>
      <c r="I6" s="12">
        <v>254.1</v>
      </c>
      <c r="J6" s="12">
        <v>191</v>
      </c>
      <c r="K6" s="14">
        <v>136.6</v>
      </c>
      <c r="L6" s="12">
        <v>163.5</v>
      </c>
      <c r="M6" s="13" t="s">
        <v>44</v>
      </c>
      <c r="N6" s="12">
        <v>149.6</v>
      </c>
    </row>
    <row r="7" spans="1:14" s="5" customFormat="1" ht="30" customHeight="1">
      <c r="A7" s="6" t="s">
        <v>7</v>
      </c>
      <c r="B7" s="7">
        <f>SUM(C7:N7)+168.1+101.3</f>
        <v>1740.5</v>
      </c>
      <c r="C7" s="12">
        <v>108.8</v>
      </c>
      <c r="D7" s="12">
        <v>142.4</v>
      </c>
      <c r="E7" s="13" t="s">
        <v>35</v>
      </c>
      <c r="F7" s="12">
        <v>176.7</v>
      </c>
      <c r="G7" s="12">
        <v>192.2</v>
      </c>
      <c r="H7" s="12">
        <v>74</v>
      </c>
      <c r="I7" s="12">
        <v>220.2</v>
      </c>
      <c r="J7" s="12">
        <v>161.4</v>
      </c>
      <c r="K7" s="12">
        <v>113.9</v>
      </c>
      <c r="L7" s="12">
        <v>147.7</v>
      </c>
      <c r="M7" s="13" t="s">
        <v>45</v>
      </c>
      <c r="N7" s="12">
        <v>133.8</v>
      </c>
    </row>
    <row r="8" spans="1:14" s="5" customFormat="1" ht="30" customHeight="1">
      <c r="A8" s="6" t="s">
        <v>8</v>
      </c>
      <c r="B8" s="8" t="s">
        <v>50</v>
      </c>
      <c r="C8" s="13">
        <v>128.9</v>
      </c>
      <c r="D8" s="13" t="s">
        <v>34</v>
      </c>
      <c r="E8" s="12">
        <v>199.6</v>
      </c>
      <c r="F8" s="12">
        <v>186.2</v>
      </c>
      <c r="G8" s="13">
        <v>202.4</v>
      </c>
      <c r="H8" s="13" t="s">
        <v>41</v>
      </c>
      <c r="I8" s="13" t="s">
        <v>40</v>
      </c>
      <c r="J8" s="13" t="s">
        <v>43</v>
      </c>
      <c r="K8" s="12">
        <v>139.1</v>
      </c>
      <c r="L8" s="12">
        <v>158.2</v>
      </c>
      <c r="M8" s="12">
        <v>120</v>
      </c>
      <c r="N8" s="12">
        <v>164.8</v>
      </c>
    </row>
    <row r="9" spans="1:14" s="5" customFormat="1" ht="30" customHeight="1">
      <c r="A9" s="6" t="s">
        <v>9</v>
      </c>
      <c r="B9" s="7">
        <f>SUM(C9:N9)+204.1</f>
        <v>1776.1999999999998</v>
      </c>
      <c r="C9" s="12">
        <v>110.6</v>
      </c>
      <c r="D9" s="12">
        <v>165.7</v>
      </c>
      <c r="E9" s="12">
        <v>177.6</v>
      </c>
      <c r="F9" s="12">
        <v>181.1</v>
      </c>
      <c r="G9" s="13">
        <v>202.4</v>
      </c>
      <c r="H9" s="12">
        <v>76.7</v>
      </c>
      <c r="I9" s="14" t="s">
        <v>48</v>
      </c>
      <c r="J9" s="13">
        <v>164.2</v>
      </c>
      <c r="K9" s="12">
        <v>113.3</v>
      </c>
      <c r="L9" s="12">
        <v>161.4</v>
      </c>
      <c r="M9" s="13">
        <v>95.3</v>
      </c>
      <c r="N9" s="13">
        <v>123.8</v>
      </c>
    </row>
    <row r="10" spans="1:14" s="5" customFormat="1" ht="30" customHeight="1">
      <c r="A10" s="6" t="s">
        <v>10</v>
      </c>
      <c r="B10" s="8">
        <f>SUM(C10:N10)+167.7+207.2</f>
        <v>1690.2000000000003</v>
      </c>
      <c r="C10" s="12">
        <v>103.2</v>
      </c>
      <c r="D10" s="12">
        <v>155.4</v>
      </c>
      <c r="E10" s="13" t="s">
        <v>36</v>
      </c>
      <c r="F10" s="12">
        <v>173.9</v>
      </c>
      <c r="G10" s="12">
        <v>189.1</v>
      </c>
      <c r="H10" s="12">
        <v>71.2</v>
      </c>
      <c r="I10" s="13" t="s">
        <v>42</v>
      </c>
      <c r="J10" s="13">
        <v>148.7</v>
      </c>
      <c r="K10" s="12">
        <v>104.9</v>
      </c>
      <c r="L10" s="12">
        <v>151</v>
      </c>
      <c r="M10" s="12">
        <v>95.4</v>
      </c>
      <c r="N10" s="12">
        <v>122.5</v>
      </c>
    </row>
    <row r="11" spans="1:14" s="5" customFormat="1" ht="30" customHeight="1">
      <c r="A11" s="6" t="s">
        <v>11</v>
      </c>
      <c r="B11" s="7">
        <f>SUM(C11:N11)+148+88.4</f>
        <v>1532.4</v>
      </c>
      <c r="C11" s="12">
        <v>99.1</v>
      </c>
      <c r="D11" s="12">
        <v>144.9</v>
      </c>
      <c r="E11" s="13" t="s">
        <v>37</v>
      </c>
      <c r="F11" s="12">
        <v>155.5</v>
      </c>
      <c r="G11" s="12">
        <v>172</v>
      </c>
      <c r="H11" s="12">
        <v>68.1</v>
      </c>
      <c r="I11" s="12">
        <v>184.1</v>
      </c>
      <c r="J11" s="12">
        <v>130.2</v>
      </c>
      <c r="K11" s="12">
        <v>90.9</v>
      </c>
      <c r="L11" s="12">
        <v>127.1</v>
      </c>
      <c r="M11" s="13" t="s">
        <v>46</v>
      </c>
      <c r="N11" s="13">
        <v>124.1</v>
      </c>
    </row>
    <row r="12" spans="1:14" s="5" customFormat="1" ht="30" customHeight="1">
      <c r="A12" s="6" t="s">
        <v>12</v>
      </c>
      <c r="B12" s="7">
        <f>SUM(C12:N12)</f>
        <v>2042.3</v>
      </c>
      <c r="C12" s="12">
        <v>144.3</v>
      </c>
      <c r="D12" s="12">
        <v>186.8</v>
      </c>
      <c r="E12" s="12">
        <v>202.7</v>
      </c>
      <c r="F12" s="13">
        <v>188.8</v>
      </c>
      <c r="G12" s="13">
        <v>192.5</v>
      </c>
      <c r="H12" s="12">
        <v>88.4</v>
      </c>
      <c r="I12" s="12">
        <v>265.3</v>
      </c>
      <c r="J12" s="12">
        <v>182</v>
      </c>
      <c r="K12" s="12">
        <v>142.5</v>
      </c>
      <c r="L12" s="12">
        <v>148.9</v>
      </c>
      <c r="M12" s="12">
        <v>127.1</v>
      </c>
      <c r="N12" s="12">
        <v>173</v>
      </c>
    </row>
    <row r="13" spans="1:14" s="5" customFormat="1" ht="30" customHeight="1">
      <c r="A13" s="6" t="s">
        <v>13</v>
      </c>
      <c r="B13" s="7">
        <f>SUM(C13:N13)</f>
        <v>1915.3999999999999</v>
      </c>
      <c r="C13" s="12">
        <v>131.1</v>
      </c>
      <c r="D13" s="12">
        <v>183</v>
      </c>
      <c r="E13" s="12">
        <v>195.9</v>
      </c>
      <c r="F13" s="12">
        <v>184.4</v>
      </c>
      <c r="G13" s="12">
        <v>192.6</v>
      </c>
      <c r="H13" s="12">
        <v>80.5</v>
      </c>
      <c r="I13" s="12">
        <v>236.1</v>
      </c>
      <c r="J13" s="12">
        <v>171.1</v>
      </c>
      <c r="K13" s="12">
        <v>127.6</v>
      </c>
      <c r="L13" s="12">
        <v>139</v>
      </c>
      <c r="M13" s="12">
        <v>120.9</v>
      </c>
      <c r="N13" s="12">
        <v>153.2</v>
      </c>
    </row>
    <row r="14" spans="1:14" s="5" customFormat="1" ht="30" customHeight="1">
      <c r="A14" s="6" t="s">
        <v>14</v>
      </c>
      <c r="B14" s="7">
        <f>SUM(C14:N14)</f>
        <v>1991.2</v>
      </c>
      <c r="C14" s="12">
        <v>141.5</v>
      </c>
      <c r="D14" s="12">
        <v>201</v>
      </c>
      <c r="E14" s="12">
        <v>204.1</v>
      </c>
      <c r="F14" s="12">
        <v>181.9</v>
      </c>
      <c r="G14" s="12">
        <v>192.2</v>
      </c>
      <c r="H14" s="12">
        <v>71.5</v>
      </c>
      <c r="I14" s="12">
        <v>237.4</v>
      </c>
      <c r="J14" s="12">
        <v>160.6</v>
      </c>
      <c r="K14" s="12">
        <v>127.8</v>
      </c>
      <c r="L14" s="12">
        <v>156.2</v>
      </c>
      <c r="M14" s="13">
        <v>135</v>
      </c>
      <c r="N14" s="12">
        <v>182</v>
      </c>
    </row>
    <row r="15" spans="1:14" s="5" customFormat="1" ht="30" customHeight="1">
      <c r="A15" s="6" t="s">
        <v>15</v>
      </c>
      <c r="B15" s="7">
        <f>SUM(C15:N15)</f>
        <v>1998.2</v>
      </c>
      <c r="C15" s="12">
        <v>135.8</v>
      </c>
      <c r="D15" s="13">
        <v>181.7</v>
      </c>
      <c r="E15" s="12">
        <v>199.2</v>
      </c>
      <c r="F15" s="12">
        <v>184.7</v>
      </c>
      <c r="G15" s="12">
        <v>183.6</v>
      </c>
      <c r="H15" s="12">
        <v>85.9</v>
      </c>
      <c r="I15" s="12">
        <v>265.1</v>
      </c>
      <c r="J15" s="12">
        <v>182.2</v>
      </c>
      <c r="K15" s="12">
        <v>144.8</v>
      </c>
      <c r="L15" s="12">
        <v>140.9</v>
      </c>
      <c r="M15" s="12">
        <v>126.3</v>
      </c>
      <c r="N15" s="12">
        <v>168</v>
      </c>
    </row>
    <row r="16" spans="1:14" s="5" customFormat="1" ht="30" customHeight="1">
      <c r="A16" s="6" t="s">
        <v>16</v>
      </c>
      <c r="B16" s="7">
        <f>SUM(C16:N16)+193.8+103.5</f>
        <v>1682.1999999999998</v>
      </c>
      <c r="C16" s="12">
        <v>127.3</v>
      </c>
      <c r="D16" s="12">
        <v>172.4</v>
      </c>
      <c r="E16" s="13" t="s">
        <v>38</v>
      </c>
      <c r="F16" s="12">
        <v>159.3</v>
      </c>
      <c r="G16" s="12">
        <v>158.9</v>
      </c>
      <c r="H16" s="12">
        <v>71.8</v>
      </c>
      <c r="I16" s="12">
        <v>210.5</v>
      </c>
      <c r="J16" s="12">
        <v>132.7</v>
      </c>
      <c r="K16" s="12">
        <v>94.3</v>
      </c>
      <c r="L16" s="12">
        <v>114.8</v>
      </c>
      <c r="M16" s="13" t="s">
        <v>47</v>
      </c>
      <c r="N16" s="12">
        <v>142.9</v>
      </c>
    </row>
    <row r="17" spans="1:14" s="5" customFormat="1" ht="30" customHeight="1">
      <c r="A17" s="9" t="s">
        <v>17</v>
      </c>
      <c r="B17" s="10">
        <f>SUM(C17:N17)+182.9</f>
        <v>1965.3999999999999</v>
      </c>
      <c r="C17" s="15">
        <v>137.8</v>
      </c>
      <c r="D17" s="15">
        <v>171.3</v>
      </c>
      <c r="E17" s="16" t="s">
        <v>39</v>
      </c>
      <c r="F17" s="15">
        <v>186.5</v>
      </c>
      <c r="G17" s="15">
        <v>177.2</v>
      </c>
      <c r="H17" s="15">
        <v>86</v>
      </c>
      <c r="I17" s="15">
        <v>254.8</v>
      </c>
      <c r="J17" s="16">
        <v>179.1</v>
      </c>
      <c r="K17" s="15">
        <v>143.5</v>
      </c>
      <c r="L17" s="15">
        <v>136.8</v>
      </c>
      <c r="M17" s="15">
        <v>128.3</v>
      </c>
      <c r="N17" s="15">
        <v>181.2</v>
      </c>
    </row>
    <row r="18" ht="18" customHeight="1">
      <c r="A18" s="2" t="s">
        <v>18</v>
      </c>
    </row>
    <row r="19" ht="12">
      <c r="A19" s="11" t="s">
        <v>29</v>
      </c>
    </row>
    <row r="20" ht="12">
      <c r="A20" s="2" t="s">
        <v>30</v>
      </c>
    </row>
  </sheetData>
  <sheetProtection/>
  <mergeCells count="2">
    <mergeCell ref="M2:N2"/>
    <mergeCell ref="A1:N1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2009-02-23T02:42:28Z</cp:lastPrinted>
  <dcterms:created xsi:type="dcterms:W3CDTF">2008-02-27T07:42:04Z</dcterms:created>
  <dcterms:modified xsi:type="dcterms:W3CDTF">2009-02-23T02:44:55Z</dcterms:modified>
  <cp:category/>
  <cp:version/>
  <cp:contentType/>
  <cp:contentStatus/>
</cp:coreProperties>
</file>