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activeTab="0"/>
  </bookViews>
  <sheets>
    <sheet name="49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'49'!$A$1:$T$68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<sst xmlns="http://schemas.openxmlformats.org/spreadsheetml/2006/main" count="353" uniqueCount="252">
  <si>
    <t>産業中分類</t>
  </si>
  <si>
    <t>事業所数</t>
  </si>
  <si>
    <t>従          業          者          数</t>
  </si>
  <si>
    <t>総  数</t>
  </si>
  <si>
    <t>個人業主</t>
  </si>
  <si>
    <t>家  族</t>
  </si>
  <si>
    <t>有給役員</t>
  </si>
  <si>
    <t>雇    用    者</t>
  </si>
  <si>
    <t>従業者</t>
  </si>
  <si>
    <t>常  雇</t>
  </si>
  <si>
    <t>道路貨物運送業</t>
  </si>
  <si>
    <r>
      <t>　 45</t>
    </r>
  </si>
  <si>
    <r>
      <t>　 46</t>
    </r>
  </si>
  <si>
    <t>航空運輸業</t>
  </si>
  <si>
    <t>-</t>
  </si>
  <si>
    <r>
      <t>　 47</t>
    </r>
  </si>
  <si>
    <t>倉庫業</t>
  </si>
  <si>
    <r>
      <t>　 48</t>
    </r>
  </si>
  <si>
    <t>運輸に附帯するサービス業</t>
  </si>
  <si>
    <t>Ｊ</t>
  </si>
  <si>
    <t>Ａ～Ｃ</t>
  </si>
  <si>
    <t>農林漁業　</t>
  </si>
  <si>
    <t xml:space="preserve"> 　49</t>
  </si>
  <si>
    <t>各種商品卸売業</t>
  </si>
  <si>
    <t>Ａ</t>
  </si>
  <si>
    <t>農業</t>
  </si>
  <si>
    <t xml:space="preserve"> 　50</t>
  </si>
  <si>
    <t>繊維・衣服等卸売業</t>
  </si>
  <si>
    <t xml:space="preserve">   01</t>
  </si>
  <si>
    <t xml:space="preserve"> 　51</t>
  </si>
  <si>
    <t>飲食料品卸売業</t>
  </si>
  <si>
    <t>Ｂ</t>
  </si>
  <si>
    <t>林業</t>
  </si>
  <si>
    <t xml:space="preserve"> 　52</t>
  </si>
  <si>
    <t>建築材料、鉱物・金属材料等卸売業</t>
  </si>
  <si>
    <t xml:space="preserve"> 　02</t>
  </si>
  <si>
    <t xml:space="preserve"> 　53</t>
  </si>
  <si>
    <t>機械器具卸売業</t>
  </si>
  <si>
    <t>漁業</t>
  </si>
  <si>
    <t xml:space="preserve"> 　54</t>
  </si>
  <si>
    <t>その他の卸売業</t>
  </si>
  <si>
    <t xml:space="preserve"> 　03</t>
  </si>
  <si>
    <t xml:space="preserve"> 　55</t>
  </si>
  <si>
    <t>各種商品小売業</t>
  </si>
  <si>
    <t xml:space="preserve"> 　04</t>
  </si>
  <si>
    <t>水産養殖業</t>
  </si>
  <si>
    <t xml:space="preserve"> 　56</t>
  </si>
  <si>
    <t>織物・衣服・身の回り品小売業</t>
  </si>
  <si>
    <t>非農林漁業</t>
  </si>
  <si>
    <t xml:space="preserve"> 　57</t>
  </si>
  <si>
    <t>飲食料品小売業</t>
  </si>
  <si>
    <t xml:space="preserve"> 　58</t>
  </si>
  <si>
    <t>自動車・自転車小売業</t>
  </si>
  <si>
    <t>Ｄ</t>
  </si>
  <si>
    <t>鉱業</t>
  </si>
  <si>
    <t xml:space="preserve"> 　59</t>
  </si>
  <si>
    <t>家具・じゅう器・家庭用機械器具小売業</t>
  </si>
  <si>
    <t xml:space="preserve"> 　05</t>
  </si>
  <si>
    <t xml:space="preserve"> 　60</t>
  </si>
  <si>
    <t>その他の小売業</t>
  </si>
  <si>
    <t>Ｅ</t>
  </si>
  <si>
    <t>建設業</t>
  </si>
  <si>
    <t>金融・保険業</t>
  </si>
  <si>
    <t>総合工事業</t>
  </si>
  <si>
    <t xml:space="preserve"> 　61</t>
  </si>
  <si>
    <r>
      <t xml:space="preserve"> 　07</t>
    </r>
  </si>
  <si>
    <t>職別工事業(設備工事業を除く)</t>
  </si>
  <si>
    <t xml:space="preserve"> 　62</t>
  </si>
  <si>
    <t>協同組織金融業</t>
  </si>
  <si>
    <t>設備工事業</t>
  </si>
  <si>
    <t xml:space="preserve"> 　63</t>
  </si>
  <si>
    <t>郵便貯金取扱機関、政府関係金融機関</t>
  </si>
  <si>
    <t>Ｆ</t>
  </si>
  <si>
    <t xml:space="preserve"> 　64</t>
  </si>
  <si>
    <t>食料品製造業</t>
  </si>
  <si>
    <t xml:space="preserve"> 　65</t>
  </si>
  <si>
    <t>証券業、商品先物取引業</t>
  </si>
  <si>
    <t>飲料・たばこ・飼料製造業</t>
  </si>
  <si>
    <t xml:space="preserve"> 　66</t>
  </si>
  <si>
    <t>補助的金融業、金融附帯業</t>
  </si>
  <si>
    <t>繊維工業(衣服等の繊維製品を除く)</t>
  </si>
  <si>
    <t xml:space="preserve"> 　67</t>
  </si>
  <si>
    <t>保険業(保険媒介代理業等を含む)</t>
  </si>
  <si>
    <t>衣服・その他の繊推製品製造業</t>
  </si>
  <si>
    <t>Ｌ</t>
  </si>
  <si>
    <t>不動産業</t>
  </si>
  <si>
    <t>木材・木製品製造業(家具を除く)</t>
  </si>
  <si>
    <t xml:space="preserve"> 　68</t>
  </si>
  <si>
    <t>不動産取引業</t>
  </si>
  <si>
    <t>家具・装備品製造業</t>
  </si>
  <si>
    <t xml:space="preserve"> 　69</t>
  </si>
  <si>
    <t>パルプ・紙・紙加工品製造業</t>
  </si>
  <si>
    <t>Ｍ</t>
  </si>
  <si>
    <t>飲食店、宿泊業</t>
  </si>
  <si>
    <t>化学工業</t>
  </si>
  <si>
    <r>
      <t>　 71</t>
    </r>
  </si>
  <si>
    <t>石油製品・石炭製品製造業</t>
  </si>
  <si>
    <r>
      <t>　 72</t>
    </r>
  </si>
  <si>
    <t>医療･福祉</t>
  </si>
  <si>
    <t>ゴム製品製造業</t>
  </si>
  <si>
    <t>なめし革・同製品・毛皮製造業</t>
  </si>
  <si>
    <r>
      <t xml:space="preserve"> 　74</t>
    </r>
  </si>
  <si>
    <t>窯業・土石製品製造業</t>
  </si>
  <si>
    <r>
      <t xml:space="preserve"> 　75</t>
    </r>
  </si>
  <si>
    <t>鉄鋼業</t>
  </si>
  <si>
    <t>非鉄金属製造業</t>
  </si>
  <si>
    <t>金属製品製造業</t>
  </si>
  <si>
    <t>一般機械器具製造業</t>
  </si>
  <si>
    <t>複合サービス事業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</si>
  <si>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</si>
  <si>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</si>
  <si>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</si>
  <si>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</si>
  <si>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</si>
  <si>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 xml:space="preserve"> 　81</t>
  </si>
  <si>
    <t>その他の製造業</t>
  </si>
  <si>
    <t xml:space="preserve"> 　82</t>
  </si>
  <si>
    <t>Ｇ</t>
  </si>
  <si>
    <t>電気・ガス・熱供給・水道業</t>
  </si>
  <si>
    <t xml:space="preserve"> 　83</t>
  </si>
  <si>
    <t>電気業</t>
  </si>
  <si>
    <t xml:space="preserve"> 　84</t>
  </si>
  <si>
    <t xml:space="preserve"> 　34</t>
  </si>
  <si>
    <t>ガス業</t>
  </si>
  <si>
    <t xml:space="preserve"> 　85</t>
  </si>
  <si>
    <t xml:space="preserve"> 　35</t>
  </si>
  <si>
    <t>熱供給業</t>
  </si>
  <si>
    <t xml:space="preserve"> 　86</t>
  </si>
  <si>
    <t xml:space="preserve"> 　36</t>
  </si>
  <si>
    <t>水道業</t>
  </si>
  <si>
    <t xml:space="preserve"> 　87</t>
  </si>
  <si>
    <t>Ｈ</t>
  </si>
  <si>
    <t>情報通信業</t>
  </si>
  <si>
    <t xml:space="preserve"> 　88</t>
  </si>
  <si>
    <t>通信業</t>
  </si>
  <si>
    <t xml:space="preserve"> 　89</t>
  </si>
  <si>
    <t xml:space="preserve">   38</t>
  </si>
  <si>
    <t>放送業</t>
  </si>
  <si>
    <t xml:space="preserve"> 　90</t>
  </si>
  <si>
    <t xml:space="preserve">   39</t>
  </si>
  <si>
    <t>情報サービス業</t>
  </si>
  <si>
    <t xml:space="preserve"> 　91</t>
  </si>
  <si>
    <t xml:space="preserve">   40</t>
  </si>
  <si>
    <t>インターネット付随サービス業</t>
  </si>
  <si>
    <t xml:space="preserve"> 　92</t>
  </si>
  <si>
    <t xml:space="preserve">   41</t>
  </si>
  <si>
    <t>映像・音声・文字情報制作業</t>
  </si>
  <si>
    <t xml:space="preserve"> 　93</t>
  </si>
  <si>
    <t>運輸業</t>
  </si>
  <si>
    <t>鉄道業</t>
  </si>
  <si>
    <t xml:space="preserve">   43</t>
  </si>
  <si>
    <t>道路旅客運送業</t>
  </si>
  <si>
    <t>資料：総務省統計局「事業所・企業統計調査」</t>
  </si>
  <si>
    <t>宿泊業</t>
  </si>
  <si>
    <t>教育、学習支援業</t>
  </si>
  <si>
    <t>学校教育</t>
  </si>
  <si>
    <t>その他の教育、学習支援業</t>
  </si>
  <si>
    <t>郵便局(別掲を除く）</t>
  </si>
  <si>
    <t>協同組合（他に分類されないもの）</t>
  </si>
  <si>
    <t>サービス業（他に分類されないもの）</t>
  </si>
  <si>
    <t>専門サービス業</t>
  </si>
  <si>
    <t>学術・開発研究機関</t>
  </si>
  <si>
    <t>廃棄物処理業</t>
  </si>
  <si>
    <t>その他の事業サービス業</t>
  </si>
  <si>
    <t>政治・経済・文化団体</t>
  </si>
  <si>
    <t>宗教</t>
  </si>
  <si>
    <t>その他のサービス業</t>
  </si>
  <si>
    <t>公務（他に分類されないもの）</t>
  </si>
  <si>
    <t>49．産業中分類別事業所数</t>
  </si>
  <si>
    <t>および種類別従業者数</t>
  </si>
  <si>
    <t>平成　8年</t>
  </si>
  <si>
    <t>4．事    業    所</t>
  </si>
  <si>
    <t>平成18年10月１日</t>
  </si>
  <si>
    <t xml:space="preserve"> （単位　所、人）</t>
  </si>
  <si>
    <t>臨  時</t>
  </si>
  <si>
    <t>　 44</t>
  </si>
  <si>
    <t>　13</t>
  </si>
  <si>
    <t>水運業</t>
  </si>
  <si>
    <t>　18</t>
  </si>
  <si>
    <t>Ａ～Ｑ</t>
  </si>
  <si>
    <t>全産業（Ｒ公務を除く）</t>
  </si>
  <si>
    <t>卸売・小売業</t>
  </si>
  <si>
    <t>Ｃ</t>
  </si>
  <si>
    <t>Ｄ～Ｒ</t>
  </si>
  <si>
    <t>Ｄ～Ｑ</t>
  </si>
  <si>
    <t>非農林漁業(Ｒ公務を除く)</t>
  </si>
  <si>
    <t>鉱業</t>
  </si>
  <si>
    <t>Ｋ</t>
  </si>
  <si>
    <t xml:space="preserve"> 　06</t>
  </si>
  <si>
    <t>銀行業</t>
  </si>
  <si>
    <r>
      <t xml:space="preserve"> 　08</t>
    </r>
  </si>
  <si>
    <t>製造業</t>
  </si>
  <si>
    <t>貸金業、投資業等非預金信用機関</t>
  </si>
  <si>
    <t xml:space="preserve"> 　09</t>
  </si>
  <si>
    <r>
      <t xml:space="preserve"> 　10</t>
    </r>
  </si>
  <si>
    <r>
      <t xml:space="preserve"> 　11</t>
    </r>
  </si>
  <si>
    <r>
      <t xml:space="preserve"> 　12</t>
    </r>
  </si>
  <si>
    <r>
      <t xml:space="preserve"> 　13</t>
    </r>
  </si>
  <si>
    <r>
      <t xml:space="preserve"> 　14</t>
    </r>
  </si>
  <si>
    <t>不動産賃貸業、管理業</t>
  </si>
  <si>
    <r>
      <t xml:space="preserve"> 　15</t>
    </r>
  </si>
  <si>
    <r>
      <t xml:space="preserve"> 　16</t>
    </r>
  </si>
  <si>
    <t>印刷・同関連産業</t>
  </si>
  <si>
    <t>　 70</t>
  </si>
  <si>
    <t>一般飲食店</t>
  </si>
  <si>
    <r>
      <t xml:space="preserve"> 　17</t>
    </r>
  </si>
  <si>
    <t>遊興飲食店</t>
  </si>
  <si>
    <r>
      <t xml:space="preserve"> 　18</t>
    </r>
  </si>
  <si>
    <r>
      <t xml:space="preserve"> 　19</t>
    </r>
  </si>
  <si>
    <t>プラスチック製品製造業</t>
  </si>
  <si>
    <t>Ｎ</t>
  </si>
  <si>
    <r>
      <t xml:space="preserve"> 　20</t>
    </r>
  </si>
  <si>
    <t xml:space="preserve"> 　73</t>
  </si>
  <si>
    <t>医療業</t>
  </si>
  <si>
    <r>
      <t xml:space="preserve"> 　21</t>
    </r>
  </si>
  <si>
    <t>保健衛生</t>
  </si>
  <si>
    <r>
      <t xml:space="preserve"> 　22</t>
    </r>
  </si>
  <si>
    <t>社会保険・社会福祉・介護事業</t>
  </si>
  <si>
    <r>
      <t xml:space="preserve"> 　23</t>
    </r>
  </si>
  <si>
    <t>Ｏ</t>
  </si>
  <si>
    <r>
      <t xml:space="preserve"> 　24</t>
    </r>
  </si>
  <si>
    <t xml:space="preserve"> 　76</t>
  </si>
  <si>
    <r>
      <t xml:space="preserve"> 　25</t>
    </r>
  </si>
  <si>
    <r>
      <t xml:space="preserve"> 　77</t>
    </r>
  </si>
  <si>
    <r>
      <t xml:space="preserve"> 　26</t>
    </r>
  </si>
  <si>
    <t>Ｐ</t>
  </si>
  <si>
    <r>
      <t xml:space="preserve"> 　27</t>
    </r>
  </si>
  <si>
    <t xml:space="preserve"> 　78</t>
  </si>
  <si>
    <r>
      <t xml:space="preserve"> 　28</t>
    </r>
  </si>
  <si>
    <r>
      <t xml:space="preserve"> 　79</t>
    </r>
  </si>
  <si>
    <r>
      <t xml:space="preserve"> 　29</t>
    </r>
  </si>
  <si>
    <t>Ｑ</t>
  </si>
  <si>
    <r>
      <t xml:space="preserve"> 　30</t>
    </r>
  </si>
  <si>
    <t xml:space="preserve"> 　80</t>
  </si>
  <si>
    <r>
      <t xml:space="preserve"> 　31</t>
    </r>
  </si>
  <si>
    <r>
      <t xml:space="preserve"> 　32</t>
    </r>
  </si>
  <si>
    <t>洗濯・理容・美容・浴場業</t>
  </si>
  <si>
    <t>その他の生活関連サービス業　</t>
  </si>
  <si>
    <t xml:space="preserve"> 　33</t>
  </si>
  <si>
    <t>娯楽業</t>
  </si>
  <si>
    <t>自動車整備業　</t>
  </si>
  <si>
    <t>機械等修理業（別掲を除く）</t>
  </si>
  <si>
    <t>物品賃貸業</t>
  </si>
  <si>
    <t xml:space="preserve">   37</t>
  </si>
  <si>
    <t>広告業　　</t>
  </si>
  <si>
    <t xml:space="preserve">I  </t>
  </si>
  <si>
    <t>Ｒ</t>
  </si>
  <si>
    <t xml:space="preserve">   42</t>
  </si>
  <si>
    <t xml:space="preserve">   95</t>
  </si>
  <si>
    <t>国家公務　　　</t>
  </si>
  <si>
    <r>
      <t xml:space="preserve">   96</t>
    </r>
  </si>
  <si>
    <t xml:space="preserve">地方公務   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</si>
</sst>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"/>
    <numFmt numFmtId="178" formatCode="0.000"/>
    <numFmt numFmtId="179" formatCode="#,##0.0;[Red]\-#,##0.0"/>
    <numFmt numFmtId="180" formatCode="#,##0.000;[Red]\-#,##0.000"/>
    <numFmt numFmtId="181" formatCode="#0.0&quot;％&quot;"/>
    <numFmt numFmtId="182" formatCode="#,##0;[Red]#,##0"/>
    <numFmt numFmtId="183" formatCode="#,##0_ "/>
    <numFmt numFmtId="184" formatCode="#,##0_);\(#,##0\)"/>
    <numFmt numFmtId="185" formatCode="0.0000_);\(0.0000\)"/>
    <numFmt numFmtId="186" formatCode="#,##0.0;\-#,##0.0"/>
    <numFmt numFmtId="187" formatCode="#,##0_ ;[Red]\-#,##0\ "/>
    <numFmt numFmtId="188" formatCode="#,##0.0_ ;[Red]\-#,##0.0\ "/>
    <numFmt numFmtId="189" formatCode="#,##0;&quot;△ &quot;#,##0"/>
    <numFmt numFmtId="190" formatCode="#,##0.0;&quot;△ &quot;#,##0.0"/>
    <numFmt numFmtId="191" formatCode="0_ "/>
    <numFmt numFmtId="192" formatCode="#,##0_);[Red]\(#,##0\)"/>
    <numFmt numFmtId="193" formatCode="#,##0.0_);[Red]\(#,##0.0\)"/>
    <numFmt numFmtId="194" formatCode="_ * #,##0_ ;_ * &quot;¥&quot;\!\-#,##0_ ;_ * &quot;-&quot;_ ;_ @_ "/>
    <numFmt numFmtId="195" formatCode="#,##0.0_ ;[Red]&quot;¥&quot;\!\-#,##0.0&quot;¥&quot;\!\ "/>
    <numFmt numFmtId="196" formatCode="\(##,###,###\)"/>
    <numFmt numFmtId="197" formatCode="##,###,###,##0;&quot;-&quot;#,###,###,##0"/>
    <numFmt numFmtId="198" formatCode="###,###,###,##0;&quot;-&quot;##,###,###,##0"/>
    <numFmt numFmtId="199" formatCode="#,###,###,##0;&quot; -&quot;###,###,##0"/>
  </numFmts>
  <fonts count="5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38" fontId="5" fillId="0" borderId="0" xfId="48" applyFont="1" applyAlignment="1">
      <alignment/>
    </xf>
    <xf numFmtId="38" fontId="6" fillId="0" borderId="0" xfId="48" applyFont="1" applyAlignment="1">
      <alignment/>
    </xf>
    <xf numFmtId="38" fontId="0" fillId="0" borderId="10" xfId="48" applyFont="1" applyBorder="1" applyAlignment="1">
      <alignment/>
    </xf>
    <xf numFmtId="38" fontId="5" fillId="0" borderId="10" xfId="48" applyFont="1" applyBorder="1" applyAlignment="1">
      <alignment/>
    </xf>
    <xf numFmtId="38" fontId="7" fillId="0" borderId="10" xfId="48" applyFont="1" applyBorder="1" applyAlignment="1">
      <alignment/>
    </xf>
    <xf numFmtId="38" fontId="0" fillId="0" borderId="11" xfId="48" applyFont="1" applyBorder="1" applyAlignment="1">
      <alignment horizontal="centerContinuous" vertical="center"/>
    </xf>
    <xf numFmtId="38" fontId="0" fillId="0" borderId="0" xfId="48" applyFont="1" applyAlignment="1">
      <alignment vertical="center"/>
    </xf>
    <xf numFmtId="38" fontId="0" fillId="0" borderId="12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38" fontId="0" fillId="0" borderId="0" xfId="48" applyFont="1" applyAlignment="1">
      <alignment/>
    </xf>
    <xf numFmtId="0" fontId="0" fillId="0" borderId="0" xfId="0" applyFont="1" applyAlignment="1">
      <alignment horizontal="center"/>
    </xf>
    <xf numFmtId="38" fontId="0" fillId="0" borderId="0" xfId="48" applyFont="1" applyAlignment="1" quotePrefix="1">
      <alignment/>
    </xf>
    <xf numFmtId="38" fontId="0" fillId="0" borderId="0" xfId="48" applyFont="1" applyAlignment="1">
      <alignment horizontal="distributed"/>
    </xf>
    <xf numFmtId="197" fontId="0" fillId="0" borderId="15" xfId="0" applyNumberFormat="1" applyFont="1" applyFill="1" applyBorder="1" applyAlignment="1" quotePrefix="1">
      <alignment horizontal="right"/>
    </xf>
    <xf numFmtId="198" fontId="0" fillId="0" borderId="0" xfId="0" applyNumberFormat="1" applyFont="1" applyFill="1" applyBorder="1" applyAlignment="1" quotePrefix="1">
      <alignment horizontal="right"/>
    </xf>
    <xf numFmtId="199" fontId="0" fillId="0" borderId="0" xfId="0" applyNumberFormat="1" applyFont="1" applyFill="1" applyBorder="1" applyAlignment="1" quotePrefix="1">
      <alignment horizontal="right"/>
    </xf>
    <xf numFmtId="199" fontId="0" fillId="0" borderId="0" xfId="0" applyNumberFormat="1" applyFont="1" applyAlignment="1">
      <alignment/>
    </xf>
    <xf numFmtId="38" fontId="0" fillId="0" borderId="15" xfId="48" applyFont="1" applyBorder="1" applyAlignment="1">
      <alignment/>
    </xf>
    <xf numFmtId="198" fontId="0" fillId="0" borderId="0" xfId="0" applyNumberFormat="1" applyFont="1" applyFill="1" applyBorder="1" applyAlignment="1">
      <alignment horizontal="right"/>
    </xf>
    <xf numFmtId="199" fontId="0" fillId="0" borderId="0" xfId="0" applyNumberFormat="1" applyFont="1" applyFill="1" applyBorder="1" applyAlignment="1">
      <alignment horizontal="right"/>
    </xf>
    <xf numFmtId="38" fontId="11" fillId="0" borderId="0" xfId="48" applyFont="1" applyAlignment="1">
      <alignment/>
    </xf>
    <xf numFmtId="38" fontId="12" fillId="0" borderId="0" xfId="48" applyFont="1" applyAlignment="1">
      <alignment/>
    </xf>
    <xf numFmtId="38" fontId="13" fillId="0" borderId="0" xfId="48" applyFont="1" applyAlignment="1">
      <alignment horizontal="distributed"/>
    </xf>
    <xf numFmtId="38" fontId="14" fillId="0" borderId="0" xfId="48" applyFont="1" applyAlignment="1">
      <alignment/>
    </xf>
    <xf numFmtId="38" fontId="10" fillId="0" borderId="0" xfId="48" applyFont="1" applyAlignment="1">
      <alignment horizontal="distributed"/>
    </xf>
    <xf numFmtId="38" fontId="0" fillId="0" borderId="0" xfId="48" applyFont="1" applyBorder="1" applyAlignment="1" quotePrefix="1">
      <alignment/>
    </xf>
    <xf numFmtId="38" fontId="0" fillId="0" borderId="0" xfId="48" applyFont="1" applyBorder="1" applyAlignment="1">
      <alignment horizontal="distributed"/>
    </xf>
    <xf numFmtId="197" fontId="0" fillId="0" borderId="0" xfId="0" applyNumberFormat="1" applyFont="1" applyFill="1" applyBorder="1" applyAlignment="1" quotePrefix="1">
      <alignment horizontal="right"/>
    </xf>
    <xf numFmtId="199" fontId="0" fillId="0" borderId="0" xfId="0" applyNumberFormat="1" applyFont="1" applyBorder="1" applyAlignment="1">
      <alignment/>
    </xf>
    <xf numFmtId="38" fontId="0" fillId="0" borderId="0" xfId="48" applyFont="1" applyFill="1" applyBorder="1" applyAlignment="1">
      <alignment/>
    </xf>
    <xf numFmtId="38" fontId="0" fillId="0" borderId="0" xfId="48" applyFont="1" applyAlignment="1">
      <alignment horizontal="left"/>
    </xf>
    <xf numFmtId="38" fontId="5" fillId="0" borderId="0" xfId="48" applyFont="1" applyBorder="1" applyAlignment="1">
      <alignment/>
    </xf>
    <xf numFmtId="197" fontId="16" fillId="0" borderId="15" xfId="0" applyNumberFormat="1" applyFont="1" applyFill="1" applyBorder="1" applyAlignment="1" quotePrefix="1">
      <alignment horizontal="right"/>
    </xf>
    <xf numFmtId="198" fontId="16" fillId="0" borderId="0" xfId="0" applyNumberFormat="1" applyFont="1" applyFill="1" applyBorder="1" applyAlignment="1" quotePrefix="1">
      <alignment horizontal="right"/>
    </xf>
    <xf numFmtId="199" fontId="16" fillId="0" borderId="0" xfId="0" applyNumberFormat="1" applyFont="1" applyFill="1" applyBorder="1" applyAlignment="1" quotePrefix="1">
      <alignment horizontal="right"/>
    </xf>
    <xf numFmtId="38" fontId="16" fillId="0" borderId="0" xfId="48" applyFont="1" applyAlignment="1">
      <alignment/>
    </xf>
    <xf numFmtId="38" fontId="16" fillId="0" borderId="0" xfId="48" applyFont="1" applyAlignment="1">
      <alignment horizontal="distributed"/>
    </xf>
    <xf numFmtId="198" fontId="16" fillId="0" borderId="0" xfId="0" applyNumberFormat="1" applyFont="1" applyFill="1" applyBorder="1" applyAlignment="1">
      <alignment horizontal="right"/>
    </xf>
    <xf numFmtId="199" fontId="16" fillId="0" borderId="0" xfId="0" applyNumberFormat="1" applyFont="1" applyFill="1" applyBorder="1" applyAlignment="1">
      <alignment horizontal="right"/>
    </xf>
    <xf numFmtId="38" fontId="16" fillId="0" borderId="0" xfId="48" applyFont="1" applyBorder="1" applyAlignment="1" quotePrefix="1">
      <alignment/>
    </xf>
    <xf numFmtId="0" fontId="16" fillId="0" borderId="0" xfId="0" applyFont="1" applyFill="1" applyBorder="1" applyAlignment="1">
      <alignment horizontal="distributed"/>
    </xf>
    <xf numFmtId="199" fontId="16" fillId="0" borderId="0" xfId="0" applyNumberFormat="1" applyFont="1" applyAlignment="1">
      <alignment/>
    </xf>
    <xf numFmtId="38" fontId="16" fillId="0" borderId="0" xfId="48" applyFont="1" applyAlignment="1" quotePrefix="1">
      <alignment/>
    </xf>
    <xf numFmtId="0" fontId="16" fillId="0" borderId="0" xfId="0" applyNumberFormat="1" applyFont="1" applyFill="1" applyBorder="1" applyAlignment="1">
      <alignment horizontal="distributed"/>
    </xf>
    <xf numFmtId="49" fontId="16" fillId="0" borderId="0" xfId="48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98" fontId="0" fillId="0" borderId="0" xfId="0" applyNumberFormat="1" applyFont="1" applyFill="1" applyAlignment="1" quotePrefix="1">
      <alignment horizontal="right"/>
    </xf>
    <xf numFmtId="199" fontId="0" fillId="0" borderId="0" xfId="0" applyNumberFormat="1" applyFont="1" applyFill="1" applyAlignment="1" quotePrefix="1">
      <alignment horizontal="right"/>
    </xf>
    <xf numFmtId="38" fontId="0" fillId="0" borderId="0" xfId="48" applyFont="1" applyBorder="1" applyAlignment="1">
      <alignment horizontal="distributed" vertical="center"/>
    </xf>
    <xf numFmtId="49" fontId="0" fillId="0" borderId="0" xfId="48" applyNumberFormat="1" applyFont="1" applyAlignment="1">
      <alignment horizontal="center"/>
    </xf>
    <xf numFmtId="38" fontId="0" fillId="0" borderId="15" xfId="48" applyFont="1" applyBorder="1" applyAlignment="1">
      <alignment horizontal="right"/>
    </xf>
    <xf numFmtId="38" fontId="0" fillId="0" borderId="0" xfId="48" applyFont="1" applyAlignment="1">
      <alignment horizontal="right"/>
    </xf>
    <xf numFmtId="0" fontId="0" fillId="0" borderId="0" xfId="0" applyFont="1" applyFill="1" applyBorder="1" applyAlignment="1">
      <alignment horizontal="distributed"/>
    </xf>
    <xf numFmtId="0" fontId="0" fillId="0" borderId="0" xfId="0" applyNumberFormat="1" applyFont="1" applyFill="1" applyBorder="1" applyAlignment="1">
      <alignment horizontal="distributed"/>
    </xf>
    <xf numFmtId="38" fontId="0" fillId="0" borderId="11" xfId="48" applyFont="1" applyBorder="1" applyAlignment="1" quotePrefix="1">
      <alignment/>
    </xf>
    <xf numFmtId="38" fontId="0" fillId="0" borderId="16" xfId="48" applyFont="1" applyBorder="1" applyAlignment="1">
      <alignment horizontal="distributed"/>
    </xf>
    <xf numFmtId="197" fontId="0" fillId="0" borderId="17" xfId="0" applyNumberFormat="1" applyFont="1" applyFill="1" applyBorder="1" applyAlignment="1" quotePrefix="1">
      <alignment horizontal="right"/>
    </xf>
    <xf numFmtId="198" fontId="0" fillId="0" borderId="11" xfId="0" applyNumberFormat="1" applyFont="1" applyFill="1" applyBorder="1" applyAlignment="1" quotePrefix="1">
      <alignment horizontal="right"/>
    </xf>
    <xf numFmtId="199" fontId="0" fillId="0" borderId="11" xfId="0" applyNumberFormat="1" applyFont="1" applyFill="1" applyBorder="1" applyAlignment="1" quotePrefix="1">
      <alignment horizontal="right"/>
    </xf>
    <xf numFmtId="38" fontId="0" fillId="0" borderId="11" xfId="48" applyFont="1" applyBorder="1" applyAlignment="1">
      <alignment/>
    </xf>
    <xf numFmtId="0" fontId="0" fillId="0" borderId="11" xfId="0" applyFont="1" applyFill="1" applyBorder="1" applyAlignment="1">
      <alignment horizontal="distributed"/>
    </xf>
    <xf numFmtId="198" fontId="0" fillId="0" borderId="11" xfId="0" applyNumberFormat="1" applyFont="1" applyFill="1" applyBorder="1" applyAlignment="1">
      <alignment horizontal="right"/>
    </xf>
    <xf numFmtId="199" fontId="0" fillId="0" borderId="11" xfId="0" applyNumberFormat="1" applyFont="1" applyFill="1" applyBorder="1" applyAlignment="1">
      <alignment horizontal="right"/>
    </xf>
    <xf numFmtId="19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8" fontId="6" fillId="0" borderId="0" xfId="48" applyFont="1" applyAlignment="1">
      <alignment horizontal="center"/>
    </xf>
    <xf numFmtId="38" fontId="0" fillId="0" borderId="18" xfId="48" applyFont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20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38" fontId="7" fillId="0" borderId="10" xfId="48" applyFont="1" applyBorder="1" applyAlignment="1">
      <alignment horizontal="right"/>
    </xf>
    <xf numFmtId="38" fontId="0" fillId="0" borderId="10" xfId="48" applyFont="1" applyBorder="1" applyAlignment="1" quotePrefix="1">
      <alignment horizontal="center"/>
    </xf>
    <xf numFmtId="38" fontId="7" fillId="0" borderId="10" xfId="48" applyFont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showGridLines="0" tabSelected="1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6.375" style="1" customWidth="1"/>
    <col min="2" max="2" width="37.375" style="1" customWidth="1"/>
    <col min="3" max="4" width="8.125" style="1" customWidth="1"/>
    <col min="5" max="5" width="8.75390625" style="1" customWidth="1"/>
    <col min="6" max="6" width="8.125" style="1" customWidth="1"/>
    <col min="7" max="7" width="8.875" style="1" customWidth="1"/>
    <col min="8" max="10" width="8.125" style="1" customWidth="1"/>
    <col min="11" max="11" width="6.125" style="1" customWidth="1"/>
    <col min="12" max="12" width="37.75390625" style="1" customWidth="1"/>
    <col min="13" max="14" width="8.125" style="1" customWidth="1"/>
    <col min="15" max="15" width="8.625" style="1" customWidth="1"/>
    <col min="16" max="16" width="8.125" style="1" customWidth="1"/>
    <col min="17" max="17" width="8.75390625" style="1" customWidth="1"/>
    <col min="18" max="20" width="8.125" style="1" customWidth="1"/>
    <col min="21" max="16384" width="9.125" style="1" customWidth="1"/>
  </cols>
  <sheetData>
    <row r="1" spans="1:10" ht="21">
      <c r="A1" s="68" t="s">
        <v>171</v>
      </c>
      <c r="B1" s="68"/>
      <c r="C1" s="68"/>
      <c r="D1" s="68"/>
      <c r="E1" s="68"/>
      <c r="F1" s="68"/>
      <c r="G1" s="68"/>
      <c r="H1" s="68"/>
      <c r="I1" s="68"/>
      <c r="J1" s="68"/>
    </row>
    <row r="2" ht="9" customHeight="1">
      <c r="C2" s="2"/>
    </row>
    <row r="3" spans="1:20" ht="18" thickBot="1">
      <c r="A3" s="3" t="s">
        <v>173</v>
      </c>
      <c r="B3" s="3"/>
      <c r="C3" s="4"/>
      <c r="D3" s="4"/>
      <c r="E3" s="79" t="s">
        <v>168</v>
      </c>
      <c r="F3" s="79"/>
      <c r="G3" s="79"/>
      <c r="H3" s="79"/>
      <c r="I3" s="79"/>
      <c r="J3" s="79"/>
      <c r="K3" s="81" t="s">
        <v>169</v>
      </c>
      <c r="L3" s="81"/>
      <c r="M3" s="4"/>
      <c r="N3" s="4"/>
      <c r="O3" s="5"/>
      <c r="P3" s="4"/>
      <c r="Q3" s="4"/>
      <c r="R3" s="4"/>
      <c r="S3" s="80" t="s">
        <v>172</v>
      </c>
      <c r="T3" s="80"/>
    </row>
    <row r="4" spans="1:20" s="7" customFormat="1" ht="21" customHeight="1" thickTop="1">
      <c r="A4" s="69" t="s">
        <v>0</v>
      </c>
      <c r="B4" s="70"/>
      <c r="C4" s="75" t="s">
        <v>1</v>
      </c>
      <c r="D4" s="6" t="s">
        <v>2</v>
      </c>
      <c r="E4" s="6"/>
      <c r="F4" s="6"/>
      <c r="G4" s="6"/>
      <c r="H4" s="6"/>
      <c r="I4" s="6"/>
      <c r="J4" s="6"/>
      <c r="K4" s="69" t="s">
        <v>0</v>
      </c>
      <c r="L4" s="70"/>
      <c r="M4" s="75" t="s">
        <v>1</v>
      </c>
      <c r="N4" s="6" t="s">
        <v>2</v>
      </c>
      <c r="O4" s="6"/>
      <c r="P4" s="6"/>
      <c r="Q4" s="6"/>
      <c r="R4" s="6"/>
      <c r="S4" s="6"/>
      <c r="T4" s="6"/>
    </row>
    <row r="5" spans="1:20" s="7" customFormat="1" ht="12.75" customHeight="1">
      <c r="A5" s="71"/>
      <c r="B5" s="72"/>
      <c r="C5" s="76"/>
      <c r="D5" s="78" t="s">
        <v>3</v>
      </c>
      <c r="E5" s="78" t="s">
        <v>4</v>
      </c>
      <c r="F5" s="8" t="s">
        <v>5</v>
      </c>
      <c r="G5" s="78" t="s">
        <v>6</v>
      </c>
      <c r="H5" s="6" t="s">
        <v>7</v>
      </c>
      <c r="I5" s="6"/>
      <c r="J5" s="6"/>
      <c r="K5" s="71"/>
      <c r="L5" s="72"/>
      <c r="M5" s="76"/>
      <c r="N5" s="78" t="s">
        <v>3</v>
      </c>
      <c r="O5" s="78" t="s">
        <v>4</v>
      </c>
      <c r="P5" s="8" t="s">
        <v>5</v>
      </c>
      <c r="Q5" s="78" t="s">
        <v>6</v>
      </c>
      <c r="R5" s="6" t="s">
        <v>7</v>
      </c>
      <c r="S5" s="6"/>
      <c r="T5" s="6"/>
    </row>
    <row r="6" spans="1:20" s="7" customFormat="1" ht="12.75" customHeight="1">
      <c r="A6" s="73"/>
      <c r="B6" s="74"/>
      <c r="C6" s="77"/>
      <c r="D6" s="77"/>
      <c r="E6" s="77"/>
      <c r="F6" s="10" t="s">
        <v>8</v>
      </c>
      <c r="G6" s="77"/>
      <c r="H6" s="11" t="s">
        <v>3</v>
      </c>
      <c r="I6" s="11" t="s">
        <v>9</v>
      </c>
      <c r="J6" s="9" t="s">
        <v>174</v>
      </c>
      <c r="K6" s="73"/>
      <c r="L6" s="74"/>
      <c r="M6" s="77"/>
      <c r="N6" s="77"/>
      <c r="O6" s="77"/>
      <c r="P6" s="10" t="s">
        <v>8</v>
      </c>
      <c r="Q6" s="77"/>
      <c r="R6" s="11" t="s">
        <v>3</v>
      </c>
      <c r="S6" s="11" t="s">
        <v>9</v>
      </c>
      <c r="T6" s="9" t="s">
        <v>174</v>
      </c>
    </row>
    <row r="7" spans="1:20" s="24" customFormat="1" ht="12.75" customHeight="1">
      <c r="A7" s="14"/>
      <c r="B7" s="13" t="s">
        <v>170</v>
      </c>
      <c r="C7" s="20">
        <v>66703</v>
      </c>
      <c r="D7" s="12">
        <v>554585</v>
      </c>
      <c r="E7" s="12">
        <v>34440</v>
      </c>
      <c r="F7" s="12">
        <v>11660</v>
      </c>
      <c r="G7" s="12">
        <v>40359</v>
      </c>
      <c r="H7" s="12">
        <f>SUM(I7:J7)</f>
        <v>468126</v>
      </c>
      <c r="I7" s="12">
        <v>443593</v>
      </c>
      <c r="J7" s="12">
        <v>24533</v>
      </c>
      <c r="K7" s="14" t="s">
        <v>175</v>
      </c>
      <c r="L7" s="15" t="s">
        <v>10</v>
      </c>
      <c r="M7" s="16">
        <v>544</v>
      </c>
      <c r="N7" s="17">
        <v>10860</v>
      </c>
      <c r="O7" s="17">
        <v>85</v>
      </c>
      <c r="P7" s="18">
        <v>31</v>
      </c>
      <c r="Q7" s="18">
        <v>601</v>
      </c>
      <c r="R7" s="19">
        <f aca="true" t="shared" si="0" ref="R7:R38">SUM(S7:T7)</f>
        <v>10143</v>
      </c>
      <c r="S7" s="18">
        <v>10013</v>
      </c>
      <c r="T7" s="18">
        <v>130</v>
      </c>
    </row>
    <row r="8" spans="1:20" s="24" customFormat="1" ht="12.75" customHeight="1">
      <c r="A8" s="12"/>
      <c r="B8" s="48" t="s">
        <v>176</v>
      </c>
      <c r="C8" s="16">
        <v>65302</v>
      </c>
      <c r="D8" s="49">
        <v>542383</v>
      </c>
      <c r="E8" s="49">
        <v>31372</v>
      </c>
      <c r="F8" s="50">
        <v>9777</v>
      </c>
      <c r="G8" s="50">
        <v>36950</v>
      </c>
      <c r="H8" s="12">
        <f>SUM(I8:J8)</f>
        <v>464284</v>
      </c>
      <c r="I8" s="50">
        <v>449207</v>
      </c>
      <c r="J8" s="50">
        <v>15077</v>
      </c>
      <c r="K8" s="14" t="s">
        <v>11</v>
      </c>
      <c r="L8" s="15" t="s">
        <v>177</v>
      </c>
      <c r="M8" s="16">
        <v>73</v>
      </c>
      <c r="N8" s="17">
        <v>940</v>
      </c>
      <c r="O8" s="17">
        <v>7</v>
      </c>
      <c r="P8" s="18">
        <v>2</v>
      </c>
      <c r="Q8" s="18">
        <v>139</v>
      </c>
      <c r="R8" s="19">
        <f t="shared" si="0"/>
        <v>792</v>
      </c>
      <c r="S8" s="18">
        <v>776</v>
      </c>
      <c r="T8" s="18">
        <v>16</v>
      </c>
    </row>
    <row r="9" spans="1:20" s="24" customFormat="1" ht="12.75" customHeight="1">
      <c r="A9" s="12"/>
      <c r="B9" s="48"/>
      <c r="C9" s="16"/>
      <c r="D9" s="49"/>
      <c r="E9" s="49"/>
      <c r="F9" s="50"/>
      <c r="G9" s="50"/>
      <c r="H9" s="12"/>
      <c r="I9" s="50"/>
      <c r="J9" s="50"/>
      <c r="K9" s="14" t="s">
        <v>12</v>
      </c>
      <c r="L9" s="15" t="s">
        <v>13</v>
      </c>
      <c r="M9" s="16">
        <v>4</v>
      </c>
      <c r="N9" s="17">
        <v>54</v>
      </c>
      <c r="O9" s="21" t="s">
        <v>14</v>
      </c>
      <c r="P9" s="22" t="s">
        <v>14</v>
      </c>
      <c r="Q9" s="18">
        <v>1</v>
      </c>
      <c r="R9" s="19">
        <f t="shared" si="0"/>
        <v>53</v>
      </c>
      <c r="S9" s="18">
        <v>53</v>
      </c>
      <c r="T9" s="22" t="s">
        <v>14</v>
      </c>
    </row>
    <row r="10" spans="1:20" s="24" customFormat="1" ht="12.75" customHeight="1">
      <c r="A10" s="38"/>
      <c r="B10" s="47" t="s">
        <v>178</v>
      </c>
      <c r="C10" s="35">
        <v>59658</v>
      </c>
      <c r="D10" s="36">
        <v>528028</v>
      </c>
      <c r="E10" s="36">
        <v>27307</v>
      </c>
      <c r="F10" s="37">
        <v>8175</v>
      </c>
      <c r="G10" s="37">
        <v>36817</v>
      </c>
      <c r="H10" s="38">
        <f>SUM(I10:J10)</f>
        <v>455729</v>
      </c>
      <c r="I10" s="37">
        <v>439323</v>
      </c>
      <c r="J10" s="37">
        <v>16406</v>
      </c>
      <c r="K10" s="14" t="s">
        <v>15</v>
      </c>
      <c r="L10" s="51" t="s">
        <v>16</v>
      </c>
      <c r="M10" s="16">
        <v>36</v>
      </c>
      <c r="N10" s="17">
        <v>817</v>
      </c>
      <c r="O10" s="17">
        <v>2</v>
      </c>
      <c r="P10" s="18">
        <v>1</v>
      </c>
      <c r="Q10" s="18">
        <v>43</v>
      </c>
      <c r="R10" s="19">
        <f t="shared" si="0"/>
        <v>771</v>
      </c>
      <c r="S10" s="18">
        <v>760</v>
      </c>
      <c r="T10" s="18">
        <v>11</v>
      </c>
    </row>
    <row r="11" spans="1:20" s="24" customFormat="1" ht="12.75" customHeight="1">
      <c r="A11" s="12"/>
      <c r="B11" s="52"/>
      <c r="C11" s="53"/>
      <c r="D11" s="54"/>
      <c r="E11" s="54"/>
      <c r="F11" s="54"/>
      <c r="G11" s="54"/>
      <c r="H11" s="54"/>
      <c r="I11" s="54"/>
      <c r="J11" s="54"/>
      <c r="K11" s="14" t="s">
        <v>17</v>
      </c>
      <c r="L11" s="15" t="s">
        <v>18</v>
      </c>
      <c r="M11" s="16">
        <v>115</v>
      </c>
      <c r="N11" s="17">
        <v>1795</v>
      </c>
      <c r="O11" s="17">
        <v>9</v>
      </c>
      <c r="P11" s="18">
        <v>2</v>
      </c>
      <c r="Q11" s="18">
        <v>66</v>
      </c>
      <c r="R11" s="19">
        <f t="shared" si="0"/>
        <v>1718</v>
      </c>
      <c r="S11" s="18">
        <v>1679</v>
      </c>
      <c r="T11" s="18">
        <v>39</v>
      </c>
    </row>
    <row r="12" spans="1:20" s="24" customFormat="1" ht="12.75" customHeight="1">
      <c r="A12" s="38" t="s">
        <v>179</v>
      </c>
      <c r="B12" s="39" t="s">
        <v>180</v>
      </c>
      <c r="C12" s="35">
        <v>59050</v>
      </c>
      <c r="D12" s="36">
        <v>506660</v>
      </c>
      <c r="E12" s="36">
        <v>27307</v>
      </c>
      <c r="F12" s="37">
        <v>8175</v>
      </c>
      <c r="G12" s="37">
        <v>36817</v>
      </c>
      <c r="H12" s="38">
        <f aca="true" t="shared" si="1" ref="H12:H43">SUM(I12:J12)</f>
        <v>434361</v>
      </c>
      <c r="I12" s="37">
        <v>418280</v>
      </c>
      <c r="J12" s="37">
        <v>16081</v>
      </c>
      <c r="K12" s="45" t="s">
        <v>19</v>
      </c>
      <c r="L12" s="39" t="s">
        <v>181</v>
      </c>
      <c r="M12" s="35">
        <v>17414</v>
      </c>
      <c r="N12" s="36">
        <v>110017</v>
      </c>
      <c r="O12" s="36">
        <v>7900</v>
      </c>
      <c r="P12" s="37">
        <v>3284</v>
      </c>
      <c r="Q12" s="37">
        <v>9684</v>
      </c>
      <c r="R12" s="44">
        <f t="shared" si="0"/>
        <v>89149</v>
      </c>
      <c r="S12" s="37">
        <v>86504</v>
      </c>
      <c r="T12" s="37">
        <v>2645</v>
      </c>
    </row>
    <row r="13" spans="1:20" s="24" customFormat="1" ht="12.75" customHeight="1">
      <c r="A13" s="38" t="s">
        <v>20</v>
      </c>
      <c r="B13" s="39" t="s">
        <v>21</v>
      </c>
      <c r="C13" s="35">
        <v>427</v>
      </c>
      <c r="D13" s="36">
        <v>4307</v>
      </c>
      <c r="E13" s="40" t="s">
        <v>14</v>
      </c>
      <c r="F13" s="41" t="s">
        <v>14</v>
      </c>
      <c r="G13" s="37">
        <v>857</v>
      </c>
      <c r="H13" s="38">
        <f t="shared" si="1"/>
        <v>3450</v>
      </c>
      <c r="I13" s="37">
        <v>2940</v>
      </c>
      <c r="J13" s="37">
        <v>510</v>
      </c>
      <c r="K13" s="14" t="s">
        <v>22</v>
      </c>
      <c r="L13" s="15" t="s">
        <v>23</v>
      </c>
      <c r="M13" s="16">
        <v>14</v>
      </c>
      <c r="N13" s="17">
        <v>172</v>
      </c>
      <c r="O13" s="21" t="s">
        <v>14</v>
      </c>
      <c r="P13" s="22" t="s">
        <v>14</v>
      </c>
      <c r="Q13" s="18">
        <v>41</v>
      </c>
      <c r="R13" s="19">
        <f t="shared" si="0"/>
        <v>131</v>
      </c>
      <c r="S13" s="18">
        <v>131</v>
      </c>
      <c r="T13" s="22" t="s">
        <v>14</v>
      </c>
    </row>
    <row r="14" spans="1:20" s="24" customFormat="1" ht="12.75" customHeight="1">
      <c r="A14" s="38" t="s">
        <v>24</v>
      </c>
      <c r="B14" s="39" t="s">
        <v>25</v>
      </c>
      <c r="C14" s="35">
        <v>274</v>
      </c>
      <c r="D14" s="36">
        <v>2912</v>
      </c>
      <c r="E14" s="40" t="s">
        <v>14</v>
      </c>
      <c r="F14" s="41" t="s">
        <v>14</v>
      </c>
      <c r="G14" s="37">
        <v>601</v>
      </c>
      <c r="H14" s="38">
        <f t="shared" si="1"/>
        <v>2311</v>
      </c>
      <c r="I14" s="37">
        <v>1890</v>
      </c>
      <c r="J14" s="37">
        <v>421</v>
      </c>
      <c r="K14" s="14" t="s">
        <v>26</v>
      </c>
      <c r="L14" s="15" t="s">
        <v>27</v>
      </c>
      <c r="M14" s="16">
        <v>92</v>
      </c>
      <c r="N14" s="17">
        <v>510</v>
      </c>
      <c r="O14" s="17">
        <v>36</v>
      </c>
      <c r="P14" s="18">
        <v>9</v>
      </c>
      <c r="Q14" s="18">
        <v>83</v>
      </c>
      <c r="R14" s="19">
        <f t="shared" si="0"/>
        <v>382</v>
      </c>
      <c r="S14" s="18">
        <v>378</v>
      </c>
      <c r="T14" s="18">
        <v>4</v>
      </c>
    </row>
    <row r="15" spans="1:20" s="24" customFormat="1" ht="12.75" customHeight="1">
      <c r="A15" s="14" t="s">
        <v>28</v>
      </c>
      <c r="B15" s="15" t="s">
        <v>25</v>
      </c>
      <c r="C15" s="16">
        <v>274</v>
      </c>
      <c r="D15" s="17">
        <v>2912</v>
      </c>
      <c r="E15" s="21" t="s">
        <v>14</v>
      </c>
      <c r="F15" s="22" t="s">
        <v>14</v>
      </c>
      <c r="G15" s="18">
        <v>601</v>
      </c>
      <c r="H15" s="12">
        <f t="shared" si="1"/>
        <v>2311</v>
      </c>
      <c r="I15" s="18">
        <v>1890</v>
      </c>
      <c r="J15" s="18">
        <v>421</v>
      </c>
      <c r="K15" s="14" t="s">
        <v>29</v>
      </c>
      <c r="L15" s="15" t="s">
        <v>30</v>
      </c>
      <c r="M15" s="16">
        <v>821</v>
      </c>
      <c r="N15" s="17">
        <v>7924</v>
      </c>
      <c r="O15" s="17">
        <v>196</v>
      </c>
      <c r="P15" s="18">
        <v>106</v>
      </c>
      <c r="Q15" s="18">
        <v>951</v>
      </c>
      <c r="R15" s="19">
        <f t="shared" si="0"/>
        <v>6671</v>
      </c>
      <c r="S15" s="18">
        <v>6461</v>
      </c>
      <c r="T15" s="18">
        <v>210</v>
      </c>
    </row>
    <row r="16" spans="1:20" s="24" customFormat="1" ht="12.75" customHeight="1">
      <c r="A16" s="38" t="s">
        <v>31</v>
      </c>
      <c r="B16" s="39" t="s">
        <v>32</v>
      </c>
      <c r="C16" s="35">
        <v>43</v>
      </c>
      <c r="D16" s="36">
        <v>343</v>
      </c>
      <c r="E16" s="40" t="s">
        <v>14</v>
      </c>
      <c r="F16" s="41" t="s">
        <v>14</v>
      </c>
      <c r="G16" s="37">
        <v>33</v>
      </c>
      <c r="H16" s="38">
        <f t="shared" si="1"/>
        <v>310</v>
      </c>
      <c r="I16" s="37">
        <v>285</v>
      </c>
      <c r="J16" s="37">
        <v>25</v>
      </c>
      <c r="K16" s="14" t="s">
        <v>33</v>
      </c>
      <c r="L16" s="15" t="s">
        <v>34</v>
      </c>
      <c r="M16" s="16">
        <v>745</v>
      </c>
      <c r="N16" s="17">
        <v>5439</v>
      </c>
      <c r="O16" s="17">
        <v>106</v>
      </c>
      <c r="P16" s="18">
        <v>48</v>
      </c>
      <c r="Q16" s="18">
        <v>861</v>
      </c>
      <c r="R16" s="19">
        <f t="shared" si="0"/>
        <v>4424</v>
      </c>
      <c r="S16" s="18">
        <v>4340</v>
      </c>
      <c r="T16" s="18">
        <v>84</v>
      </c>
    </row>
    <row r="17" spans="1:20" s="24" customFormat="1" ht="12.75" customHeight="1">
      <c r="A17" s="14" t="s">
        <v>35</v>
      </c>
      <c r="B17" s="15" t="s">
        <v>32</v>
      </c>
      <c r="C17" s="16">
        <v>43</v>
      </c>
      <c r="D17" s="17">
        <v>343</v>
      </c>
      <c r="E17" s="21" t="s">
        <v>14</v>
      </c>
      <c r="F17" s="22" t="s">
        <v>14</v>
      </c>
      <c r="G17" s="18">
        <v>33</v>
      </c>
      <c r="H17" s="12">
        <f t="shared" si="1"/>
        <v>310</v>
      </c>
      <c r="I17" s="18">
        <v>285</v>
      </c>
      <c r="J17" s="18">
        <v>25</v>
      </c>
      <c r="K17" s="14" t="s">
        <v>36</v>
      </c>
      <c r="L17" s="15" t="s">
        <v>37</v>
      </c>
      <c r="M17" s="16">
        <v>719</v>
      </c>
      <c r="N17" s="17">
        <v>5305</v>
      </c>
      <c r="O17" s="17">
        <v>62</v>
      </c>
      <c r="P17" s="18">
        <v>24</v>
      </c>
      <c r="Q17" s="18">
        <v>597</v>
      </c>
      <c r="R17" s="19">
        <f t="shared" si="0"/>
        <v>4622</v>
      </c>
      <c r="S17" s="18">
        <v>4588</v>
      </c>
      <c r="T17" s="18">
        <v>34</v>
      </c>
    </row>
    <row r="18" spans="1:20" s="24" customFormat="1" ht="12.75" customHeight="1">
      <c r="A18" s="38" t="s">
        <v>182</v>
      </c>
      <c r="B18" s="39" t="s">
        <v>38</v>
      </c>
      <c r="C18" s="35">
        <v>110</v>
      </c>
      <c r="D18" s="36">
        <v>1052</v>
      </c>
      <c r="E18" s="40" t="s">
        <v>14</v>
      </c>
      <c r="F18" s="41" t="s">
        <v>14</v>
      </c>
      <c r="G18" s="37">
        <v>223</v>
      </c>
      <c r="H18" s="38">
        <f t="shared" si="1"/>
        <v>829</v>
      </c>
      <c r="I18" s="37">
        <v>765</v>
      </c>
      <c r="J18" s="37">
        <v>64</v>
      </c>
      <c r="K18" s="14" t="s">
        <v>39</v>
      </c>
      <c r="L18" s="15" t="s">
        <v>40</v>
      </c>
      <c r="M18" s="16">
        <v>838</v>
      </c>
      <c r="N18" s="17">
        <v>5655</v>
      </c>
      <c r="O18" s="17">
        <v>207</v>
      </c>
      <c r="P18" s="18">
        <v>45</v>
      </c>
      <c r="Q18" s="18">
        <v>731</v>
      </c>
      <c r="R18" s="19">
        <f t="shared" si="0"/>
        <v>4672</v>
      </c>
      <c r="S18" s="18">
        <v>4580</v>
      </c>
      <c r="T18" s="18">
        <v>92</v>
      </c>
    </row>
    <row r="19" spans="1:20" s="24" customFormat="1" ht="12.75" customHeight="1">
      <c r="A19" s="14" t="s">
        <v>41</v>
      </c>
      <c r="B19" s="15" t="s">
        <v>38</v>
      </c>
      <c r="C19" s="16">
        <v>25</v>
      </c>
      <c r="D19" s="17">
        <v>363</v>
      </c>
      <c r="E19" s="21" t="s">
        <v>14</v>
      </c>
      <c r="F19" s="22" t="s">
        <v>14</v>
      </c>
      <c r="G19" s="18">
        <v>74</v>
      </c>
      <c r="H19" s="12">
        <f t="shared" si="1"/>
        <v>289</v>
      </c>
      <c r="I19" s="18">
        <v>286</v>
      </c>
      <c r="J19" s="18">
        <v>3</v>
      </c>
      <c r="K19" s="14" t="s">
        <v>42</v>
      </c>
      <c r="L19" s="15" t="s">
        <v>43</v>
      </c>
      <c r="M19" s="16">
        <v>128</v>
      </c>
      <c r="N19" s="17">
        <v>7506</v>
      </c>
      <c r="O19" s="17">
        <v>22</v>
      </c>
      <c r="P19" s="18">
        <v>13</v>
      </c>
      <c r="Q19" s="18">
        <v>62</v>
      </c>
      <c r="R19" s="19">
        <f t="shared" si="0"/>
        <v>7409</v>
      </c>
      <c r="S19" s="18">
        <v>7394</v>
      </c>
      <c r="T19" s="18">
        <v>15</v>
      </c>
    </row>
    <row r="20" spans="1:20" s="24" customFormat="1" ht="12.75" customHeight="1">
      <c r="A20" s="14" t="s">
        <v>44</v>
      </c>
      <c r="B20" s="15" t="s">
        <v>45</v>
      </c>
      <c r="C20" s="16">
        <v>85</v>
      </c>
      <c r="D20" s="17">
        <v>689</v>
      </c>
      <c r="E20" s="21" t="s">
        <v>14</v>
      </c>
      <c r="F20" s="22" t="s">
        <v>14</v>
      </c>
      <c r="G20" s="18">
        <v>149</v>
      </c>
      <c r="H20" s="12">
        <f t="shared" si="1"/>
        <v>540</v>
      </c>
      <c r="I20" s="18">
        <v>479</v>
      </c>
      <c r="J20" s="18">
        <v>61</v>
      </c>
      <c r="K20" s="14" t="s">
        <v>46</v>
      </c>
      <c r="L20" s="15" t="s">
        <v>47</v>
      </c>
      <c r="M20" s="16">
        <v>1450</v>
      </c>
      <c r="N20" s="17">
        <v>5309</v>
      </c>
      <c r="O20" s="17">
        <v>663</v>
      </c>
      <c r="P20" s="18">
        <v>234</v>
      </c>
      <c r="Q20" s="18">
        <v>609</v>
      </c>
      <c r="R20" s="19">
        <f t="shared" si="0"/>
        <v>3803</v>
      </c>
      <c r="S20" s="18">
        <v>3670</v>
      </c>
      <c r="T20" s="18">
        <v>133</v>
      </c>
    </row>
    <row r="21" spans="1:20" s="24" customFormat="1" ht="12.75" customHeight="1">
      <c r="A21" s="38" t="s">
        <v>183</v>
      </c>
      <c r="B21" s="39" t="s">
        <v>48</v>
      </c>
      <c r="C21" s="35">
        <v>59231</v>
      </c>
      <c r="D21" s="36">
        <v>523721</v>
      </c>
      <c r="E21" s="36">
        <v>27307</v>
      </c>
      <c r="F21" s="37">
        <v>8175</v>
      </c>
      <c r="G21" s="37">
        <v>35960</v>
      </c>
      <c r="H21" s="38">
        <f t="shared" si="1"/>
        <v>452279</v>
      </c>
      <c r="I21" s="37">
        <v>436383</v>
      </c>
      <c r="J21" s="37">
        <v>15896</v>
      </c>
      <c r="K21" s="14" t="s">
        <v>49</v>
      </c>
      <c r="L21" s="15" t="s">
        <v>50</v>
      </c>
      <c r="M21" s="16">
        <v>5483</v>
      </c>
      <c r="N21" s="17">
        <v>33945</v>
      </c>
      <c r="O21" s="17">
        <v>3247</v>
      </c>
      <c r="P21" s="18">
        <v>1532</v>
      </c>
      <c r="Q21" s="18">
        <v>1943</v>
      </c>
      <c r="R21" s="19">
        <f t="shared" si="0"/>
        <v>27223</v>
      </c>
      <c r="S21" s="18">
        <v>26141</v>
      </c>
      <c r="T21" s="18">
        <v>1082</v>
      </c>
    </row>
    <row r="22" spans="1:20" s="24" customFormat="1" ht="12.75" customHeight="1">
      <c r="A22" s="38" t="s">
        <v>184</v>
      </c>
      <c r="B22" s="39" t="s">
        <v>185</v>
      </c>
      <c r="C22" s="35">
        <v>58623</v>
      </c>
      <c r="D22" s="36">
        <v>502353</v>
      </c>
      <c r="E22" s="36">
        <v>27307</v>
      </c>
      <c r="F22" s="37">
        <v>8175</v>
      </c>
      <c r="G22" s="37">
        <v>35960</v>
      </c>
      <c r="H22" s="38">
        <f t="shared" si="1"/>
        <v>430911</v>
      </c>
      <c r="I22" s="37">
        <v>415340</v>
      </c>
      <c r="J22" s="37">
        <v>15571</v>
      </c>
      <c r="K22" s="14" t="s">
        <v>51</v>
      </c>
      <c r="L22" s="15" t="s">
        <v>52</v>
      </c>
      <c r="M22" s="16">
        <v>1031</v>
      </c>
      <c r="N22" s="17">
        <v>5991</v>
      </c>
      <c r="O22" s="17">
        <v>442</v>
      </c>
      <c r="P22" s="18">
        <v>160</v>
      </c>
      <c r="Q22" s="18">
        <v>654</v>
      </c>
      <c r="R22" s="19">
        <f t="shared" si="0"/>
        <v>4735</v>
      </c>
      <c r="S22" s="18">
        <v>4691</v>
      </c>
      <c r="T22" s="18">
        <v>44</v>
      </c>
    </row>
    <row r="23" spans="1:20" s="24" customFormat="1" ht="12.75" customHeight="1">
      <c r="A23" s="38" t="s">
        <v>53</v>
      </c>
      <c r="B23" s="39" t="s">
        <v>54</v>
      </c>
      <c r="C23" s="35">
        <v>44</v>
      </c>
      <c r="D23" s="36">
        <v>879</v>
      </c>
      <c r="E23" s="36">
        <v>6</v>
      </c>
      <c r="F23" s="37">
        <v>3</v>
      </c>
      <c r="G23" s="37">
        <v>76</v>
      </c>
      <c r="H23" s="38">
        <f t="shared" si="1"/>
        <v>794</v>
      </c>
      <c r="I23" s="37">
        <v>793</v>
      </c>
      <c r="J23" s="37">
        <v>1</v>
      </c>
      <c r="K23" s="14" t="s">
        <v>55</v>
      </c>
      <c r="L23" s="15" t="s">
        <v>56</v>
      </c>
      <c r="M23" s="16">
        <v>1211</v>
      </c>
      <c r="N23" s="17">
        <v>5501</v>
      </c>
      <c r="O23" s="17">
        <v>738</v>
      </c>
      <c r="P23" s="18">
        <v>304</v>
      </c>
      <c r="Q23" s="18">
        <v>625</v>
      </c>
      <c r="R23" s="19">
        <f t="shared" si="0"/>
        <v>3834</v>
      </c>
      <c r="S23" s="18">
        <v>3755</v>
      </c>
      <c r="T23" s="18">
        <v>79</v>
      </c>
    </row>
    <row r="24" spans="1:20" s="24" customFormat="1" ht="12.75" customHeight="1">
      <c r="A24" s="14" t="s">
        <v>57</v>
      </c>
      <c r="B24" s="15" t="s">
        <v>186</v>
      </c>
      <c r="C24" s="16">
        <v>44</v>
      </c>
      <c r="D24" s="17">
        <v>879</v>
      </c>
      <c r="E24" s="17">
        <v>6</v>
      </c>
      <c r="F24" s="18">
        <v>3</v>
      </c>
      <c r="G24" s="18">
        <v>76</v>
      </c>
      <c r="H24" s="12">
        <f t="shared" si="1"/>
        <v>794</v>
      </c>
      <c r="I24" s="18">
        <v>793</v>
      </c>
      <c r="J24" s="18">
        <v>1</v>
      </c>
      <c r="K24" s="14" t="s">
        <v>58</v>
      </c>
      <c r="L24" s="15" t="s">
        <v>59</v>
      </c>
      <c r="M24" s="16">
        <v>4882</v>
      </c>
      <c r="N24" s="17">
        <v>26760</v>
      </c>
      <c r="O24" s="17">
        <v>2181</v>
      </c>
      <c r="P24" s="18">
        <v>809</v>
      </c>
      <c r="Q24" s="18">
        <v>2527</v>
      </c>
      <c r="R24" s="19">
        <f t="shared" si="0"/>
        <v>21243</v>
      </c>
      <c r="S24" s="18">
        <v>20375</v>
      </c>
      <c r="T24" s="18">
        <v>868</v>
      </c>
    </row>
    <row r="25" spans="1:20" s="24" customFormat="1" ht="12.75" customHeight="1">
      <c r="A25" s="38" t="s">
        <v>60</v>
      </c>
      <c r="B25" s="39" t="s">
        <v>61</v>
      </c>
      <c r="C25" s="35">
        <v>5783</v>
      </c>
      <c r="D25" s="36">
        <v>49657</v>
      </c>
      <c r="E25" s="36">
        <v>1899</v>
      </c>
      <c r="F25" s="37">
        <v>513</v>
      </c>
      <c r="G25" s="37">
        <v>7558</v>
      </c>
      <c r="H25" s="38">
        <f t="shared" si="1"/>
        <v>39687</v>
      </c>
      <c r="I25" s="37">
        <v>37359</v>
      </c>
      <c r="J25" s="37">
        <v>2328</v>
      </c>
      <c r="K25" s="45" t="s">
        <v>187</v>
      </c>
      <c r="L25" s="39" t="s">
        <v>62</v>
      </c>
      <c r="M25" s="35">
        <v>1058</v>
      </c>
      <c r="N25" s="36">
        <v>12654</v>
      </c>
      <c r="O25" s="36">
        <v>172</v>
      </c>
      <c r="P25" s="37">
        <v>39</v>
      </c>
      <c r="Q25" s="37">
        <v>592</v>
      </c>
      <c r="R25" s="44">
        <f t="shared" si="0"/>
        <v>11851</v>
      </c>
      <c r="S25" s="37">
        <v>11694</v>
      </c>
      <c r="T25" s="37">
        <v>157</v>
      </c>
    </row>
    <row r="26" spans="1:20" s="24" customFormat="1" ht="12.75" customHeight="1">
      <c r="A26" s="14" t="s">
        <v>188</v>
      </c>
      <c r="B26" s="15" t="s">
        <v>63</v>
      </c>
      <c r="C26" s="16">
        <v>2190</v>
      </c>
      <c r="D26" s="17">
        <v>23494</v>
      </c>
      <c r="E26" s="17">
        <v>444</v>
      </c>
      <c r="F26" s="18">
        <v>117</v>
      </c>
      <c r="G26" s="18">
        <v>3783</v>
      </c>
      <c r="H26" s="12">
        <f t="shared" si="1"/>
        <v>19150</v>
      </c>
      <c r="I26" s="18">
        <v>18179</v>
      </c>
      <c r="J26" s="18">
        <v>971</v>
      </c>
      <c r="K26" s="14" t="s">
        <v>64</v>
      </c>
      <c r="L26" s="15" t="s">
        <v>189</v>
      </c>
      <c r="M26" s="16">
        <v>182</v>
      </c>
      <c r="N26" s="17">
        <v>3271</v>
      </c>
      <c r="O26" s="21" t="s">
        <v>14</v>
      </c>
      <c r="P26" s="22" t="s">
        <v>14</v>
      </c>
      <c r="Q26" s="18">
        <v>25</v>
      </c>
      <c r="R26" s="19">
        <f t="shared" si="0"/>
        <v>3246</v>
      </c>
      <c r="S26" s="18">
        <v>3224</v>
      </c>
      <c r="T26" s="18">
        <v>22</v>
      </c>
    </row>
    <row r="27" spans="1:20" s="24" customFormat="1" ht="12.75" customHeight="1">
      <c r="A27" s="14" t="s">
        <v>65</v>
      </c>
      <c r="B27" s="15" t="s">
        <v>66</v>
      </c>
      <c r="C27" s="16">
        <v>2136</v>
      </c>
      <c r="D27" s="17">
        <v>12269</v>
      </c>
      <c r="E27" s="17">
        <v>1040</v>
      </c>
      <c r="F27" s="18">
        <v>245</v>
      </c>
      <c r="G27" s="18">
        <v>2024</v>
      </c>
      <c r="H27" s="12">
        <f t="shared" si="1"/>
        <v>8960</v>
      </c>
      <c r="I27" s="18">
        <v>8115</v>
      </c>
      <c r="J27" s="18">
        <v>845</v>
      </c>
      <c r="K27" s="14" t="s">
        <v>67</v>
      </c>
      <c r="L27" s="15" t="s">
        <v>68</v>
      </c>
      <c r="M27" s="16">
        <v>143</v>
      </c>
      <c r="N27" s="17">
        <v>1861</v>
      </c>
      <c r="O27" s="21" t="s">
        <v>14</v>
      </c>
      <c r="P27" s="22" t="s">
        <v>14</v>
      </c>
      <c r="Q27" s="18">
        <v>53</v>
      </c>
      <c r="R27" s="19">
        <f t="shared" si="0"/>
        <v>1808</v>
      </c>
      <c r="S27" s="18">
        <v>1806</v>
      </c>
      <c r="T27" s="18">
        <v>2</v>
      </c>
    </row>
    <row r="28" spans="1:20" s="24" customFormat="1" ht="12.75" customHeight="1">
      <c r="A28" s="14" t="s">
        <v>190</v>
      </c>
      <c r="B28" s="15" t="s">
        <v>69</v>
      </c>
      <c r="C28" s="16">
        <v>1457</v>
      </c>
      <c r="D28" s="17">
        <v>13894</v>
      </c>
      <c r="E28" s="17">
        <v>415</v>
      </c>
      <c r="F28" s="18">
        <v>151</v>
      </c>
      <c r="G28" s="18">
        <v>1751</v>
      </c>
      <c r="H28" s="12">
        <f t="shared" si="1"/>
        <v>11577</v>
      </c>
      <c r="I28" s="18">
        <v>11065</v>
      </c>
      <c r="J28" s="18">
        <v>512</v>
      </c>
      <c r="K28" s="14" t="s">
        <v>70</v>
      </c>
      <c r="L28" s="25" t="s">
        <v>71</v>
      </c>
      <c r="M28" s="16">
        <v>5</v>
      </c>
      <c r="N28" s="17">
        <v>87</v>
      </c>
      <c r="O28" s="21" t="s">
        <v>14</v>
      </c>
      <c r="P28" s="22" t="s">
        <v>14</v>
      </c>
      <c r="Q28" s="22" t="s">
        <v>14</v>
      </c>
      <c r="R28" s="19">
        <f t="shared" si="0"/>
        <v>87</v>
      </c>
      <c r="S28" s="18">
        <v>87</v>
      </c>
      <c r="T28" s="22" t="s">
        <v>14</v>
      </c>
    </row>
    <row r="29" spans="1:20" s="24" customFormat="1" ht="12.75" customHeight="1">
      <c r="A29" s="38" t="s">
        <v>72</v>
      </c>
      <c r="B29" s="39" t="s">
        <v>191</v>
      </c>
      <c r="C29" s="35">
        <v>3326</v>
      </c>
      <c r="D29" s="36">
        <v>74320</v>
      </c>
      <c r="E29" s="36">
        <v>1086</v>
      </c>
      <c r="F29" s="37">
        <v>479</v>
      </c>
      <c r="G29" s="37">
        <v>3607</v>
      </c>
      <c r="H29" s="38">
        <f t="shared" si="1"/>
        <v>69148</v>
      </c>
      <c r="I29" s="37">
        <v>68088</v>
      </c>
      <c r="J29" s="37">
        <v>1060</v>
      </c>
      <c r="K29" s="14" t="s">
        <v>73</v>
      </c>
      <c r="L29" s="15" t="s">
        <v>192</v>
      </c>
      <c r="M29" s="16">
        <v>155</v>
      </c>
      <c r="N29" s="17">
        <v>1327</v>
      </c>
      <c r="O29" s="17">
        <v>29</v>
      </c>
      <c r="P29" s="18">
        <v>7</v>
      </c>
      <c r="Q29" s="18">
        <v>135</v>
      </c>
      <c r="R29" s="19">
        <f t="shared" si="0"/>
        <v>1156</v>
      </c>
      <c r="S29" s="18">
        <v>1136</v>
      </c>
      <c r="T29" s="18">
        <v>20</v>
      </c>
    </row>
    <row r="30" spans="1:20" s="24" customFormat="1" ht="12.75" customHeight="1">
      <c r="A30" s="14" t="s">
        <v>193</v>
      </c>
      <c r="B30" s="15" t="s">
        <v>74</v>
      </c>
      <c r="C30" s="16">
        <v>681</v>
      </c>
      <c r="D30" s="17">
        <v>9886</v>
      </c>
      <c r="E30" s="17">
        <v>288</v>
      </c>
      <c r="F30" s="18">
        <v>168</v>
      </c>
      <c r="G30" s="18">
        <v>734</v>
      </c>
      <c r="H30" s="12">
        <f t="shared" si="1"/>
        <v>8696</v>
      </c>
      <c r="I30" s="18">
        <v>8371</v>
      </c>
      <c r="J30" s="18">
        <v>325</v>
      </c>
      <c r="K30" s="14" t="s">
        <v>75</v>
      </c>
      <c r="L30" s="15" t="s">
        <v>76</v>
      </c>
      <c r="M30" s="16">
        <v>9</v>
      </c>
      <c r="N30" s="17">
        <v>219</v>
      </c>
      <c r="O30" s="21" t="s">
        <v>14</v>
      </c>
      <c r="P30" s="22" t="s">
        <v>14</v>
      </c>
      <c r="Q30" s="22" t="s">
        <v>14</v>
      </c>
      <c r="R30" s="19">
        <f t="shared" si="0"/>
        <v>219</v>
      </c>
      <c r="S30" s="18">
        <v>219</v>
      </c>
      <c r="T30" s="22" t="s">
        <v>14</v>
      </c>
    </row>
    <row r="31" spans="1:20" s="24" customFormat="1" ht="12.75" customHeight="1">
      <c r="A31" s="14" t="s">
        <v>194</v>
      </c>
      <c r="B31" s="15" t="s">
        <v>77</v>
      </c>
      <c r="C31" s="16">
        <v>108</v>
      </c>
      <c r="D31" s="17">
        <v>1785</v>
      </c>
      <c r="E31" s="17">
        <v>14</v>
      </c>
      <c r="F31" s="18">
        <v>9</v>
      </c>
      <c r="G31" s="18">
        <v>175</v>
      </c>
      <c r="H31" s="12">
        <f t="shared" si="1"/>
        <v>1587</v>
      </c>
      <c r="I31" s="18">
        <v>1547</v>
      </c>
      <c r="J31" s="18">
        <v>40</v>
      </c>
      <c r="K31" s="14" t="s">
        <v>78</v>
      </c>
      <c r="L31" s="15" t="s">
        <v>79</v>
      </c>
      <c r="M31" s="16">
        <v>14</v>
      </c>
      <c r="N31" s="17">
        <v>147</v>
      </c>
      <c r="O31" s="17">
        <v>3</v>
      </c>
      <c r="P31" s="22" t="s">
        <v>14</v>
      </c>
      <c r="Q31" s="18">
        <v>19</v>
      </c>
      <c r="R31" s="19">
        <f t="shared" si="0"/>
        <v>125</v>
      </c>
      <c r="S31" s="18">
        <v>125</v>
      </c>
      <c r="T31" s="22" t="s">
        <v>14</v>
      </c>
    </row>
    <row r="32" spans="1:20" s="24" customFormat="1" ht="12.75" customHeight="1">
      <c r="A32" s="14" t="s">
        <v>195</v>
      </c>
      <c r="B32" s="27" t="s">
        <v>80</v>
      </c>
      <c r="C32" s="16">
        <v>21</v>
      </c>
      <c r="D32" s="17">
        <v>471</v>
      </c>
      <c r="E32" s="17">
        <v>7</v>
      </c>
      <c r="F32" s="18">
        <v>8</v>
      </c>
      <c r="G32" s="18">
        <v>19</v>
      </c>
      <c r="H32" s="12">
        <f t="shared" si="1"/>
        <v>437</v>
      </c>
      <c r="I32" s="18">
        <v>435</v>
      </c>
      <c r="J32" s="18">
        <v>2</v>
      </c>
      <c r="K32" s="14" t="s">
        <v>81</v>
      </c>
      <c r="L32" s="15" t="s">
        <v>82</v>
      </c>
      <c r="M32" s="16">
        <v>550</v>
      </c>
      <c r="N32" s="17">
        <v>5742</v>
      </c>
      <c r="O32" s="17">
        <v>140</v>
      </c>
      <c r="P32" s="18">
        <v>32</v>
      </c>
      <c r="Q32" s="18">
        <v>360</v>
      </c>
      <c r="R32" s="19">
        <f t="shared" si="0"/>
        <v>5210</v>
      </c>
      <c r="S32" s="18">
        <v>5097</v>
      </c>
      <c r="T32" s="18">
        <v>113</v>
      </c>
    </row>
    <row r="33" spans="1:20" s="24" customFormat="1" ht="12.75" customHeight="1">
      <c r="A33" s="14" t="s">
        <v>196</v>
      </c>
      <c r="B33" s="15" t="s">
        <v>83</v>
      </c>
      <c r="C33" s="16">
        <v>133</v>
      </c>
      <c r="D33" s="17">
        <v>2187</v>
      </c>
      <c r="E33" s="17">
        <v>44</v>
      </c>
      <c r="F33" s="18">
        <v>14</v>
      </c>
      <c r="G33" s="18">
        <v>100</v>
      </c>
      <c r="H33" s="12">
        <f t="shared" si="1"/>
        <v>2029</v>
      </c>
      <c r="I33" s="18">
        <v>1939</v>
      </c>
      <c r="J33" s="18">
        <v>90</v>
      </c>
      <c r="K33" s="38" t="s">
        <v>84</v>
      </c>
      <c r="L33" s="39" t="s">
        <v>85</v>
      </c>
      <c r="M33" s="35">
        <v>2532</v>
      </c>
      <c r="N33" s="36">
        <v>6202</v>
      </c>
      <c r="O33" s="36">
        <v>1673</v>
      </c>
      <c r="P33" s="37">
        <v>355</v>
      </c>
      <c r="Q33" s="37">
        <v>1272</v>
      </c>
      <c r="R33" s="44">
        <f t="shared" si="0"/>
        <v>2902</v>
      </c>
      <c r="S33" s="37">
        <v>2840</v>
      </c>
      <c r="T33" s="37">
        <v>62</v>
      </c>
    </row>
    <row r="34" spans="1:20" s="24" customFormat="1" ht="12.75" customHeight="1">
      <c r="A34" s="14" t="s">
        <v>197</v>
      </c>
      <c r="B34" s="15" t="s">
        <v>86</v>
      </c>
      <c r="C34" s="16">
        <v>385</v>
      </c>
      <c r="D34" s="17">
        <v>2695</v>
      </c>
      <c r="E34" s="17">
        <v>169</v>
      </c>
      <c r="F34" s="18">
        <v>73</v>
      </c>
      <c r="G34" s="18">
        <v>377</v>
      </c>
      <c r="H34" s="12">
        <f t="shared" si="1"/>
        <v>2076</v>
      </c>
      <c r="I34" s="18">
        <v>2020</v>
      </c>
      <c r="J34" s="18">
        <v>56</v>
      </c>
      <c r="K34" s="14" t="s">
        <v>87</v>
      </c>
      <c r="L34" s="15" t="s">
        <v>88</v>
      </c>
      <c r="M34" s="16">
        <v>435</v>
      </c>
      <c r="N34" s="17">
        <v>1842</v>
      </c>
      <c r="O34" s="17">
        <v>56</v>
      </c>
      <c r="P34" s="18">
        <v>10</v>
      </c>
      <c r="Q34" s="18">
        <v>538</v>
      </c>
      <c r="R34" s="19">
        <f t="shared" si="0"/>
        <v>1238</v>
      </c>
      <c r="S34" s="18">
        <v>1224</v>
      </c>
      <c r="T34" s="18">
        <v>14</v>
      </c>
    </row>
    <row r="35" spans="1:20" s="24" customFormat="1" ht="12.75" customHeight="1">
      <c r="A35" s="14" t="s">
        <v>198</v>
      </c>
      <c r="B35" s="15" t="s">
        <v>89</v>
      </c>
      <c r="C35" s="16">
        <v>259</v>
      </c>
      <c r="D35" s="17">
        <v>1829</v>
      </c>
      <c r="E35" s="17">
        <v>145</v>
      </c>
      <c r="F35" s="18">
        <v>52</v>
      </c>
      <c r="G35" s="18">
        <v>208</v>
      </c>
      <c r="H35" s="12">
        <f t="shared" si="1"/>
        <v>1424</v>
      </c>
      <c r="I35" s="18">
        <v>1404</v>
      </c>
      <c r="J35" s="18">
        <v>20</v>
      </c>
      <c r="K35" s="14" t="s">
        <v>90</v>
      </c>
      <c r="L35" s="15" t="s">
        <v>199</v>
      </c>
      <c r="M35" s="16">
        <v>2097</v>
      </c>
      <c r="N35" s="17">
        <v>4360</v>
      </c>
      <c r="O35" s="17">
        <v>1617</v>
      </c>
      <c r="P35" s="18">
        <v>345</v>
      </c>
      <c r="Q35" s="18">
        <v>734</v>
      </c>
      <c r="R35" s="19">
        <f t="shared" si="0"/>
        <v>1664</v>
      </c>
      <c r="S35" s="18">
        <v>1616</v>
      </c>
      <c r="T35" s="18">
        <v>48</v>
      </c>
    </row>
    <row r="36" spans="1:20" s="24" customFormat="1" ht="12.75" customHeight="1">
      <c r="A36" s="14" t="s">
        <v>200</v>
      </c>
      <c r="B36" s="15" t="s">
        <v>91</v>
      </c>
      <c r="C36" s="16">
        <v>40</v>
      </c>
      <c r="D36" s="17">
        <v>704</v>
      </c>
      <c r="E36" s="17">
        <v>19</v>
      </c>
      <c r="F36" s="18">
        <v>8</v>
      </c>
      <c r="G36" s="18">
        <v>40</v>
      </c>
      <c r="H36" s="12">
        <f t="shared" si="1"/>
        <v>637</v>
      </c>
      <c r="I36" s="18">
        <v>626</v>
      </c>
      <c r="J36" s="18">
        <v>11</v>
      </c>
      <c r="K36" s="38" t="s">
        <v>92</v>
      </c>
      <c r="L36" s="39" t="s">
        <v>93</v>
      </c>
      <c r="M36" s="35">
        <v>7622</v>
      </c>
      <c r="N36" s="36">
        <v>42198</v>
      </c>
      <c r="O36" s="36">
        <v>5533</v>
      </c>
      <c r="P36" s="37">
        <v>1701</v>
      </c>
      <c r="Q36" s="37">
        <v>2058</v>
      </c>
      <c r="R36" s="44">
        <f t="shared" si="0"/>
        <v>32906</v>
      </c>
      <c r="S36" s="37">
        <v>30337</v>
      </c>
      <c r="T36" s="37">
        <v>2569</v>
      </c>
    </row>
    <row r="37" spans="1:20" s="24" customFormat="1" ht="12.75" customHeight="1">
      <c r="A37" s="14" t="s">
        <v>201</v>
      </c>
      <c r="B37" s="15" t="s">
        <v>202</v>
      </c>
      <c r="C37" s="16">
        <v>212</v>
      </c>
      <c r="D37" s="17">
        <v>2021</v>
      </c>
      <c r="E37" s="17">
        <v>79</v>
      </c>
      <c r="F37" s="18">
        <v>42</v>
      </c>
      <c r="G37" s="18">
        <v>245</v>
      </c>
      <c r="H37" s="12">
        <f t="shared" si="1"/>
        <v>1655</v>
      </c>
      <c r="I37" s="18">
        <v>1623</v>
      </c>
      <c r="J37" s="18">
        <v>32</v>
      </c>
      <c r="K37" s="14" t="s">
        <v>203</v>
      </c>
      <c r="L37" s="55" t="s">
        <v>204</v>
      </c>
      <c r="M37" s="16">
        <v>3266</v>
      </c>
      <c r="N37" s="17">
        <v>19385</v>
      </c>
      <c r="O37" s="17">
        <v>2186</v>
      </c>
      <c r="P37" s="18">
        <v>986</v>
      </c>
      <c r="Q37" s="18">
        <v>911</v>
      </c>
      <c r="R37" s="19">
        <f t="shared" si="0"/>
        <v>15302</v>
      </c>
      <c r="S37" s="18">
        <v>14495</v>
      </c>
      <c r="T37" s="18">
        <v>807</v>
      </c>
    </row>
    <row r="38" spans="1:20" s="24" customFormat="1" ht="12.75" customHeight="1">
      <c r="A38" s="14" t="s">
        <v>205</v>
      </c>
      <c r="B38" s="15" t="s">
        <v>94</v>
      </c>
      <c r="C38" s="16">
        <v>47</v>
      </c>
      <c r="D38" s="17">
        <v>2628</v>
      </c>
      <c r="E38" s="17">
        <v>1</v>
      </c>
      <c r="F38" s="18">
        <v>2</v>
      </c>
      <c r="G38" s="18">
        <v>58</v>
      </c>
      <c r="H38" s="12">
        <f t="shared" si="1"/>
        <v>2567</v>
      </c>
      <c r="I38" s="18">
        <v>2485</v>
      </c>
      <c r="J38" s="18">
        <v>82</v>
      </c>
      <c r="K38" s="14" t="s">
        <v>95</v>
      </c>
      <c r="L38" s="55" t="s">
        <v>206</v>
      </c>
      <c r="M38" s="16">
        <v>3262</v>
      </c>
      <c r="N38" s="17">
        <v>11320</v>
      </c>
      <c r="O38" s="17">
        <v>2873</v>
      </c>
      <c r="P38" s="18">
        <v>450</v>
      </c>
      <c r="Q38" s="18">
        <v>360</v>
      </c>
      <c r="R38" s="19">
        <f t="shared" si="0"/>
        <v>7637</v>
      </c>
      <c r="S38" s="18">
        <v>6757</v>
      </c>
      <c r="T38" s="18">
        <v>880</v>
      </c>
    </row>
    <row r="39" spans="1:20" s="24" customFormat="1" ht="12.75" customHeight="1">
      <c r="A39" s="14" t="s">
        <v>207</v>
      </c>
      <c r="B39" s="15" t="s">
        <v>96</v>
      </c>
      <c r="C39" s="16">
        <v>14</v>
      </c>
      <c r="D39" s="17">
        <v>560</v>
      </c>
      <c r="E39" s="21" t="s">
        <v>14</v>
      </c>
      <c r="F39" s="22" t="s">
        <v>14</v>
      </c>
      <c r="G39" s="18">
        <v>8</v>
      </c>
      <c r="H39" s="12">
        <f t="shared" si="1"/>
        <v>552</v>
      </c>
      <c r="I39" s="18">
        <v>552</v>
      </c>
      <c r="J39" s="22" t="s">
        <v>14</v>
      </c>
      <c r="K39" s="14" t="s">
        <v>97</v>
      </c>
      <c r="L39" s="55" t="s">
        <v>153</v>
      </c>
      <c r="M39" s="16">
        <v>1094</v>
      </c>
      <c r="N39" s="17">
        <v>11493</v>
      </c>
      <c r="O39" s="17">
        <v>474</v>
      </c>
      <c r="P39" s="18">
        <v>265</v>
      </c>
      <c r="Q39" s="18">
        <v>787</v>
      </c>
      <c r="R39" s="19">
        <f aca="true" t="shared" si="2" ref="R39:R67">SUM(S39:T39)</f>
        <v>9967</v>
      </c>
      <c r="S39" s="18">
        <v>9085</v>
      </c>
      <c r="T39" s="18">
        <v>882</v>
      </c>
    </row>
    <row r="40" spans="1:20" s="24" customFormat="1" ht="12.75" customHeight="1">
      <c r="A40" s="14" t="s">
        <v>208</v>
      </c>
      <c r="B40" s="15" t="s">
        <v>209</v>
      </c>
      <c r="C40" s="16">
        <v>83</v>
      </c>
      <c r="D40" s="17">
        <v>2396</v>
      </c>
      <c r="E40" s="17">
        <v>7</v>
      </c>
      <c r="F40" s="18">
        <v>2</v>
      </c>
      <c r="G40" s="18">
        <v>98</v>
      </c>
      <c r="H40" s="12">
        <f t="shared" si="1"/>
        <v>2289</v>
      </c>
      <c r="I40" s="18">
        <v>2249</v>
      </c>
      <c r="J40" s="18">
        <v>40</v>
      </c>
      <c r="K40" s="45" t="s">
        <v>210</v>
      </c>
      <c r="L40" s="46" t="s">
        <v>98</v>
      </c>
      <c r="M40" s="35">
        <v>3657</v>
      </c>
      <c r="N40" s="36">
        <v>64983</v>
      </c>
      <c r="O40" s="36">
        <v>1564</v>
      </c>
      <c r="P40" s="37">
        <v>304</v>
      </c>
      <c r="Q40" s="37">
        <v>2183</v>
      </c>
      <c r="R40" s="44">
        <f t="shared" si="2"/>
        <v>60932</v>
      </c>
      <c r="S40" s="37">
        <v>59176</v>
      </c>
      <c r="T40" s="37">
        <v>1756</v>
      </c>
    </row>
    <row r="41" spans="1:20" s="24" customFormat="1" ht="12.75" customHeight="1">
      <c r="A41" s="14" t="s">
        <v>211</v>
      </c>
      <c r="B41" s="15" t="s">
        <v>99</v>
      </c>
      <c r="C41" s="16">
        <v>26</v>
      </c>
      <c r="D41" s="17">
        <v>611</v>
      </c>
      <c r="E41" s="17">
        <v>4</v>
      </c>
      <c r="F41" s="22" t="s">
        <v>14</v>
      </c>
      <c r="G41" s="18">
        <v>28</v>
      </c>
      <c r="H41" s="12">
        <f t="shared" si="1"/>
        <v>579</v>
      </c>
      <c r="I41" s="18">
        <v>577</v>
      </c>
      <c r="J41" s="18">
        <v>2</v>
      </c>
      <c r="K41" s="14" t="s">
        <v>212</v>
      </c>
      <c r="L41" s="56" t="s">
        <v>213</v>
      </c>
      <c r="M41" s="16">
        <v>2256</v>
      </c>
      <c r="N41" s="17">
        <v>37797</v>
      </c>
      <c r="O41" s="17">
        <v>1506</v>
      </c>
      <c r="P41" s="18">
        <v>286</v>
      </c>
      <c r="Q41" s="18">
        <v>1668</v>
      </c>
      <c r="R41" s="19">
        <f t="shared" si="2"/>
        <v>34337</v>
      </c>
      <c r="S41" s="18">
        <v>33938</v>
      </c>
      <c r="T41" s="18">
        <v>399</v>
      </c>
    </row>
    <row r="42" spans="1:20" s="24" customFormat="1" ht="12.75" customHeight="1">
      <c r="A42" s="14" t="s">
        <v>214</v>
      </c>
      <c r="B42" s="15" t="s">
        <v>100</v>
      </c>
      <c r="C42" s="16">
        <v>4</v>
      </c>
      <c r="D42" s="17">
        <v>24</v>
      </c>
      <c r="E42" s="17">
        <v>3</v>
      </c>
      <c r="F42" s="22" t="s">
        <v>14</v>
      </c>
      <c r="G42" s="22" t="s">
        <v>14</v>
      </c>
      <c r="H42" s="12">
        <f t="shared" si="1"/>
        <v>21</v>
      </c>
      <c r="I42" s="18">
        <v>21</v>
      </c>
      <c r="J42" s="22" t="s">
        <v>14</v>
      </c>
      <c r="K42" s="14" t="s">
        <v>101</v>
      </c>
      <c r="L42" s="56" t="s">
        <v>215</v>
      </c>
      <c r="M42" s="16">
        <v>60</v>
      </c>
      <c r="N42" s="17">
        <v>1551</v>
      </c>
      <c r="O42" s="21" t="s">
        <v>14</v>
      </c>
      <c r="P42" s="22" t="s">
        <v>14</v>
      </c>
      <c r="Q42" s="18">
        <v>7</v>
      </c>
      <c r="R42" s="19">
        <f t="shared" si="2"/>
        <v>1544</v>
      </c>
      <c r="S42" s="18">
        <v>1331</v>
      </c>
      <c r="T42" s="18">
        <v>213</v>
      </c>
    </row>
    <row r="43" spans="1:20" s="24" customFormat="1" ht="12.75" customHeight="1">
      <c r="A43" s="14" t="s">
        <v>216</v>
      </c>
      <c r="B43" s="15" t="s">
        <v>102</v>
      </c>
      <c r="C43" s="16">
        <v>234</v>
      </c>
      <c r="D43" s="17">
        <v>4369</v>
      </c>
      <c r="E43" s="17">
        <v>34</v>
      </c>
      <c r="F43" s="18">
        <v>14</v>
      </c>
      <c r="G43" s="18">
        <v>238</v>
      </c>
      <c r="H43" s="12">
        <f t="shared" si="1"/>
        <v>4083</v>
      </c>
      <c r="I43" s="18">
        <v>4003</v>
      </c>
      <c r="J43" s="18">
        <v>80</v>
      </c>
      <c r="K43" s="14" t="s">
        <v>103</v>
      </c>
      <c r="L43" s="56" t="s">
        <v>217</v>
      </c>
      <c r="M43" s="16">
        <v>1341</v>
      </c>
      <c r="N43" s="17">
        <v>25635</v>
      </c>
      <c r="O43" s="17">
        <v>58</v>
      </c>
      <c r="P43" s="18">
        <v>18</v>
      </c>
      <c r="Q43" s="18">
        <v>508</v>
      </c>
      <c r="R43" s="19">
        <f t="shared" si="2"/>
        <v>25051</v>
      </c>
      <c r="S43" s="18">
        <v>23907</v>
      </c>
      <c r="T43" s="18">
        <v>1144</v>
      </c>
    </row>
    <row r="44" spans="1:20" s="24" customFormat="1" ht="12.75" customHeight="1">
      <c r="A44" s="14" t="s">
        <v>218</v>
      </c>
      <c r="B44" s="15" t="s">
        <v>104</v>
      </c>
      <c r="C44" s="16">
        <v>19</v>
      </c>
      <c r="D44" s="17">
        <v>2302</v>
      </c>
      <c r="E44" s="17">
        <v>3</v>
      </c>
      <c r="F44" s="18">
        <v>1</v>
      </c>
      <c r="G44" s="18">
        <v>29</v>
      </c>
      <c r="H44" s="12">
        <f aca="true" t="shared" si="3" ref="H44:H67">SUM(I44:J44)</f>
        <v>2269</v>
      </c>
      <c r="I44" s="18">
        <v>2267</v>
      </c>
      <c r="J44" s="18">
        <v>2</v>
      </c>
      <c r="K44" s="45" t="s">
        <v>219</v>
      </c>
      <c r="L44" s="43" t="s">
        <v>154</v>
      </c>
      <c r="M44" s="35">
        <v>2414</v>
      </c>
      <c r="N44" s="36">
        <v>25592</v>
      </c>
      <c r="O44" s="36">
        <v>1002</v>
      </c>
      <c r="P44" s="37">
        <v>115</v>
      </c>
      <c r="Q44" s="37">
        <v>280</v>
      </c>
      <c r="R44" s="44">
        <f t="shared" si="2"/>
        <v>24195</v>
      </c>
      <c r="S44" s="37">
        <v>23534</v>
      </c>
      <c r="T44" s="37">
        <v>661</v>
      </c>
    </row>
    <row r="45" spans="1:20" s="24" customFormat="1" ht="12.75" customHeight="1">
      <c r="A45" s="14" t="s">
        <v>220</v>
      </c>
      <c r="B45" s="15" t="s">
        <v>105</v>
      </c>
      <c r="C45" s="16">
        <v>20</v>
      </c>
      <c r="D45" s="17">
        <v>1527</v>
      </c>
      <c r="E45" s="17">
        <v>4</v>
      </c>
      <c r="F45" s="18">
        <v>3</v>
      </c>
      <c r="G45" s="18">
        <v>27</v>
      </c>
      <c r="H45" s="12">
        <f t="shared" si="3"/>
        <v>1493</v>
      </c>
      <c r="I45" s="18">
        <v>1493</v>
      </c>
      <c r="J45" s="22" t="s">
        <v>14</v>
      </c>
      <c r="K45" s="14" t="s">
        <v>221</v>
      </c>
      <c r="L45" s="55" t="s">
        <v>155</v>
      </c>
      <c r="M45" s="16">
        <v>874</v>
      </c>
      <c r="N45" s="17">
        <v>19559</v>
      </c>
      <c r="O45" s="17">
        <v>5</v>
      </c>
      <c r="P45" s="18">
        <v>4</v>
      </c>
      <c r="Q45" s="18">
        <v>72</v>
      </c>
      <c r="R45" s="19">
        <f t="shared" si="2"/>
        <v>19478</v>
      </c>
      <c r="S45" s="18">
        <v>19149</v>
      </c>
      <c r="T45" s="18">
        <v>329</v>
      </c>
    </row>
    <row r="46" spans="1:20" s="24" customFormat="1" ht="12.75" customHeight="1">
      <c r="A46" s="14" t="s">
        <v>222</v>
      </c>
      <c r="B46" s="15" t="s">
        <v>106</v>
      </c>
      <c r="C46" s="16">
        <v>231</v>
      </c>
      <c r="D46" s="17">
        <v>3942</v>
      </c>
      <c r="E46" s="17">
        <v>55</v>
      </c>
      <c r="F46" s="18">
        <v>11</v>
      </c>
      <c r="G46" s="18">
        <v>296</v>
      </c>
      <c r="H46" s="12">
        <f t="shared" si="3"/>
        <v>3580</v>
      </c>
      <c r="I46" s="18">
        <v>3545</v>
      </c>
      <c r="J46" s="18">
        <v>35</v>
      </c>
      <c r="K46" s="14" t="s">
        <v>223</v>
      </c>
      <c r="L46" s="55" t="s">
        <v>156</v>
      </c>
      <c r="M46" s="16">
        <v>1540</v>
      </c>
      <c r="N46" s="17">
        <v>6033</v>
      </c>
      <c r="O46" s="17">
        <v>997</v>
      </c>
      <c r="P46" s="18">
        <v>111</v>
      </c>
      <c r="Q46" s="18">
        <v>208</v>
      </c>
      <c r="R46" s="19">
        <f t="shared" si="2"/>
        <v>4717</v>
      </c>
      <c r="S46" s="18">
        <v>4385</v>
      </c>
      <c r="T46" s="18">
        <v>332</v>
      </c>
    </row>
    <row r="47" spans="1:20" s="24" customFormat="1" ht="12.75" customHeight="1">
      <c r="A47" s="14" t="s">
        <v>224</v>
      </c>
      <c r="B47" s="15" t="s">
        <v>107</v>
      </c>
      <c r="C47" s="16">
        <v>181</v>
      </c>
      <c r="D47" s="17">
        <v>6451</v>
      </c>
      <c r="E47" s="17">
        <v>30</v>
      </c>
      <c r="F47" s="18">
        <v>9</v>
      </c>
      <c r="G47" s="18">
        <v>264</v>
      </c>
      <c r="H47" s="12">
        <f t="shared" si="3"/>
        <v>6148</v>
      </c>
      <c r="I47" s="18">
        <v>6040</v>
      </c>
      <c r="J47" s="18">
        <v>108</v>
      </c>
      <c r="K47" s="45" t="s">
        <v>225</v>
      </c>
      <c r="L47" s="39" t="s">
        <v>108</v>
      </c>
      <c r="M47" s="35">
        <v>764</v>
      </c>
      <c r="N47" s="36">
        <v>9525</v>
      </c>
      <c r="O47" s="36">
        <v>92</v>
      </c>
      <c r="P47" s="37">
        <v>24</v>
      </c>
      <c r="Q47" s="37">
        <v>670</v>
      </c>
      <c r="R47" s="44">
        <f t="shared" si="2"/>
        <v>8739</v>
      </c>
      <c r="S47" s="37">
        <v>8352</v>
      </c>
      <c r="T47" s="37">
        <v>387</v>
      </c>
    </row>
    <row r="48" spans="1:20" s="24" customFormat="1" ht="12.75" customHeight="1">
      <c r="A48" s="14" t="s">
        <v>226</v>
      </c>
      <c r="B48" s="15" t="s">
        <v>109</v>
      </c>
      <c r="C48" s="16">
        <v>97</v>
      </c>
      <c r="D48" s="17">
        <v>7007</v>
      </c>
      <c r="E48" s="17">
        <v>8</v>
      </c>
      <c r="F48" s="18">
        <v>2</v>
      </c>
      <c r="G48" s="18">
        <v>107</v>
      </c>
      <c r="H48" s="12">
        <f t="shared" si="3"/>
        <v>6890</v>
      </c>
      <c r="I48" s="18">
        <v>6859</v>
      </c>
      <c r="J48" s="18">
        <v>31</v>
      </c>
      <c r="K48" s="14" t="s">
        <v>227</v>
      </c>
      <c r="L48" s="55" t="s">
        <v>157</v>
      </c>
      <c r="M48" s="16">
        <v>405</v>
      </c>
      <c r="N48" s="17">
        <v>3870</v>
      </c>
      <c r="O48" s="17">
        <v>92</v>
      </c>
      <c r="P48" s="18">
        <v>24</v>
      </c>
      <c r="Q48" s="18">
        <v>41</v>
      </c>
      <c r="R48" s="19">
        <f t="shared" si="2"/>
        <v>3713</v>
      </c>
      <c r="S48" s="18">
        <v>3488</v>
      </c>
      <c r="T48" s="18">
        <v>225</v>
      </c>
    </row>
    <row r="49" spans="1:20" s="24" customFormat="1" ht="12.75" customHeight="1">
      <c r="A49" s="14" t="s">
        <v>228</v>
      </c>
      <c r="B49" s="15" t="s">
        <v>110</v>
      </c>
      <c r="C49" s="16">
        <v>11</v>
      </c>
      <c r="D49" s="17">
        <v>416</v>
      </c>
      <c r="E49" s="17">
        <v>2</v>
      </c>
      <c r="F49" s="22" t="s">
        <v>14</v>
      </c>
      <c r="G49" s="18">
        <v>13</v>
      </c>
      <c r="H49" s="12">
        <f t="shared" si="3"/>
        <v>401</v>
      </c>
      <c r="I49" s="18">
        <v>401</v>
      </c>
      <c r="J49" s="22" t="s">
        <v>14</v>
      </c>
      <c r="K49" s="14" t="s">
        <v>229</v>
      </c>
      <c r="L49" s="55" t="s">
        <v>158</v>
      </c>
      <c r="M49" s="16">
        <v>359</v>
      </c>
      <c r="N49" s="17">
        <v>5655</v>
      </c>
      <c r="O49" s="21" t="s">
        <v>14</v>
      </c>
      <c r="P49" s="22" t="s">
        <v>14</v>
      </c>
      <c r="Q49" s="18">
        <v>629</v>
      </c>
      <c r="R49" s="19">
        <f t="shared" si="2"/>
        <v>5026</v>
      </c>
      <c r="S49" s="18">
        <v>4864</v>
      </c>
      <c r="T49" s="18">
        <v>162</v>
      </c>
    </row>
    <row r="50" spans="1:20" s="24" customFormat="1" ht="12.75" customHeight="1">
      <c r="A50" s="14" t="s">
        <v>230</v>
      </c>
      <c r="B50" s="15" t="s">
        <v>111</v>
      </c>
      <c r="C50" s="16">
        <v>100</v>
      </c>
      <c r="D50" s="17">
        <v>9772</v>
      </c>
      <c r="E50" s="17">
        <v>6</v>
      </c>
      <c r="F50" s="18">
        <v>2</v>
      </c>
      <c r="G50" s="18">
        <v>157</v>
      </c>
      <c r="H50" s="12">
        <f t="shared" si="3"/>
        <v>9607</v>
      </c>
      <c r="I50" s="18">
        <v>9595</v>
      </c>
      <c r="J50" s="18">
        <v>12</v>
      </c>
      <c r="K50" s="45" t="s">
        <v>231</v>
      </c>
      <c r="L50" s="43" t="s">
        <v>159</v>
      </c>
      <c r="M50" s="35">
        <v>12448</v>
      </c>
      <c r="N50" s="36">
        <v>76571</v>
      </c>
      <c r="O50" s="36">
        <v>6166</v>
      </c>
      <c r="P50" s="37">
        <v>1306</v>
      </c>
      <c r="Q50" s="37">
        <v>6551</v>
      </c>
      <c r="R50" s="44">
        <f t="shared" si="2"/>
        <v>62548</v>
      </c>
      <c r="S50" s="37">
        <v>58883</v>
      </c>
      <c r="T50" s="37">
        <v>3665</v>
      </c>
    </row>
    <row r="51" spans="1:20" s="24" customFormat="1" ht="12.75" customHeight="1">
      <c r="A51" s="14" t="s">
        <v>232</v>
      </c>
      <c r="B51" s="15" t="s">
        <v>112</v>
      </c>
      <c r="C51" s="16">
        <v>160</v>
      </c>
      <c r="D51" s="17">
        <v>6081</v>
      </c>
      <c r="E51" s="17">
        <v>39</v>
      </c>
      <c r="F51" s="18">
        <v>9</v>
      </c>
      <c r="G51" s="18">
        <v>183</v>
      </c>
      <c r="H51" s="12">
        <f t="shared" si="3"/>
        <v>5850</v>
      </c>
      <c r="I51" s="18">
        <v>5806</v>
      </c>
      <c r="J51" s="18">
        <v>44</v>
      </c>
      <c r="K51" s="14" t="s">
        <v>233</v>
      </c>
      <c r="L51" s="55" t="s">
        <v>160</v>
      </c>
      <c r="M51" s="16">
        <v>1779</v>
      </c>
      <c r="N51" s="17">
        <v>8966</v>
      </c>
      <c r="O51" s="17">
        <v>1102</v>
      </c>
      <c r="P51" s="18">
        <v>186</v>
      </c>
      <c r="Q51" s="18">
        <v>1030</v>
      </c>
      <c r="R51" s="19">
        <f t="shared" si="2"/>
        <v>6648</v>
      </c>
      <c r="S51" s="18">
        <v>6453</v>
      </c>
      <c r="T51" s="18">
        <v>195</v>
      </c>
    </row>
    <row r="52" spans="1:20" s="24" customFormat="1" ht="12.75" customHeight="1">
      <c r="A52" s="14" t="s">
        <v>234</v>
      </c>
      <c r="B52" s="15" t="s">
        <v>113</v>
      </c>
      <c r="C52" s="16">
        <v>28</v>
      </c>
      <c r="D52" s="17">
        <v>3302</v>
      </c>
      <c r="E52" s="17">
        <v>4</v>
      </c>
      <c r="F52" s="18">
        <v>1</v>
      </c>
      <c r="G52" s="18">
        <v>23</v>
      </c>
      <c r="H52" s="12">
        <f t="shared" si="3"/>
        <v>3274</v>
      </c>
      <c r="I52" s="18">
        <v>3273</v>
      </c>
      <c r="J52" s="18">
        <v>1</v>
      </c>
      <c r="K52" s="14" t="s">
        <v>114</v>
      </c>
      <c r="L52" s="55" t="s">
        <v>161</v>
      </c>
      <c r="M52" s="16">
        <v>36</v>
      </c>
      <c r="N52" s="17">
        <v>758</v>
      </c>
      <c r="O52" s="21" t="s">
        <v>14</v>
      </c>
      <c r="P52" s="22" t="s">
        <v>14</v>
      </c>
      <c r="Q52" s="18">
        <v>1</v>
      </c>
      <c r="R52" s="19">
        <f t="shared" si="2"/>
        <v>757</v>
      </c>
      <c r="S52" s="18">
        <v>755</v>
      </c>
      <c r="T52" s="18">
        <v>2</v>
      </c>
    </row>
    <row r="53" spans="1:20" s="24" customFormat="1" ht="12.75" customHeight="1">
      <c r="A53" s="14" t="s">
        <v>235</v>
      </c>
      <c r="B53" s="15" t="s">
        <v>115</v>
      </c>
      <c r="C53" s="16">
        <v>232</v>
      </c>
      <c r="D53" s="17">
        <v>1354</v>
      </c>
      <c r="E53" s="17">
        <v>121</v>
      </c>
      <c r="F53" s="18">
        <v>49</v>
      </c>
      <c r="G53" s="18">
        <v>180</v>
      </c>
      <c r="H53" s="12">
        <f t="shared" si="3"/>
        <v>1004</v>
      </c>
      <c r="I53" s="18">
        <v>957</v>
      </c>
      <c r="J53" s="18">
        <v>47</v>
      </c>
      <c r="K53" s="14" t="s">
        <v>116</v>
      </c>
      <c r="L53" s="55" t="s">
        <v>236</v>
      </c>
      <c r="M53" s="16">
        <v>4481</v>
      </c>
      <c r="N53" s="17">
        <v>11782</v>
      </c>
      <c r="O53" s="17">
        <v>3654</v>
      </c>
      <c r="P53" s="18">
        <v>725</v>
      </c>
      <c r="Q53" s="18">
        <v>591</v>
      </c>
      <c r="R53" s="19">
        <f t="shared" si="2"/>
        <v>6812</v>
      </c>
      <c r="S53" s="18">
        <v>6493</v>
      </c>
      <c r="T53" s="18">
        <v>319</v>
      </c>
    </row>
    <row r="54" spans="1:20" s="24" customFormat="1" ht="12.75" customHeight="1">
      <c r="A54" s="38" t="s">
        <v>117</v>
      </c>
      <c r="B54" s="39" t="s">
        <v>118</v>
      </c>
      <c r="C54" s="35">
        <v>122</v>
      </c>
      <c r="D54" s="36">
        <v>2828</v>
      </c>
      <c r="E54" s="40" t="s">
        <v>14</v>
      </c>
      <c r="F54" s="41" t="s">
        <v>14</v>
      </c>
      <c r="G54" s="37">
        <v>29</v>
      </c>
      <c r="H54" s="38">
        <f t="shared" si="3"/>
        <v>2799</v>
      </c>
      <c r="I54" s="37">
        <v>2789</v>
      </c>
      <c r="J54" s="37">
        <v>10</v>
      </c>
      <c r="K54" s="14" t="s">
        <v>119</v>
      </c>
      <c r="L54" s="55" t="s">
        <v>237</v>
      </c>
      <c r="M54" s="16">
        <v>715</v>
      </c>
      <c r="N54" s="17">
        <v>3400</v>
      </c>
      <c r="O54" s="17">
        <v>368</v>
      </c>
      <c r="P54" s="18">
        <v>94</v>
      </c>
      <c r="Q54" s="18">
        <v>276</v>
      </c>
      <c r="R54" s="19">
        <f t="shared" si="2"/>
        <v>2662</v>
      </c>
      <c r="S54" s="18">
        <v>2386</v>
      </c>
      <c r="T54" s="18">
        <v>276</v>
      </c>
    </row>
    <row r="55" spans="1:20" s="24" customFormat="1" ht="12.75" customHeight="1">
      <c r="A55" s="14" t="s">
        <v>238</v>
      </c>
      <c r="B55" s="15" t="s">
        <v>120</v>
      </c>
      <c r="C55" s="16">
        <v>24</v>
      </c>
      <c r="D55" s="17">
        <v>1368</v>
      </c>
      <c r="E55" s="21" t="s">
        <v>14</v>
      </c>
      <c r="F55" s="22" t="s">
        <v>14</v>
      </c>
      <c r="G55" s="18">
        <v>6</v>
      </c>
      <c r="H55" s="12">
        <f t="shared" si="3"/>
        <v>1362</v>
      </c>
      <c r="I55" s="18">
        <v>1360</v>
      </c>
      <c r="J55" s="18">
        <v>2</v>
      </c>
      <c r="K55" s="14" t="s">
        <v>121</v>
      </c>
      <c r="L55" s="55" t="s">
        <v>239</v>
      </c>
      <c r="M55" s="16">
        <v>654</v>
      </c>
      <c r="N55" s="17">
        <v>7889</v>
      </c>
      <c r="O55" s="17">
        <v>191</v>
      </c>
      <c r="P55" s="18">
        <v>46</v>
      </c>
      <c r="Q55" s="18">
        <v>361</v>
      </c>
      <c r="R55" s="19">
        <f t="shared" si="2"/>
        <v>7291</v>
      </c>
      <c r="S55" s="18">
        <v>6975</v>
      </c>
      <c r="T55" s="18">
        <v>316</v>
      </c>
    </row>
    <row r="56" spans="1:20" s="24" customFormat="1" ht="12.75" customHeight="1">
      <c r="A56" s="14" t="s">
        <v>122</v>
      </c>
      <c r="B56" s="15" t="s">
        <v>123</v>
      </c>
      <c r="C56" s="16">
        <v>9</v>
      </c>
      <c r="D56" s="17">
        <v>300</v>
      </c>
      <c r="E56" s="21" t="s">
        <v>14</v>
      </c>
      <c r="F56" s="22" t="s">
        <v>14</v>
      </c>
      <c r="G56" s="18">
        <v>17</v>
      </c>
      <c r="H56" s="12">
        <f t="shared" si="3"/>
        <v>283</v>
      </c>
      <c r="I56" s="18">
        <v>283</v>
      </c>
      <c r="J56" s="22" t="s">
        <v>14</v>
      </c>
      <c r="K56" s="14" t="s">
        <v>124</v>
      </c>
      <c r="L56" s="55" t="s">
        <v>162</v>
      </c>
      <c r="M56" s="16">
        <v>237</v>
      </c>
      <c r="N56" s="17">
        <v>3425</v>
      </c>
      <c r="O56" s="17">
        <v>18</v>
      </c>
      <c r="P56" s="18">
        <v>8</v>
      </c>
      <c r="Q56" s="18">
        <v>344</v>
      </c>
      <c r="R56" s="19">
        <f t="shared" si="2"/>
        <v>3055</v>
      </c>
      <c r="S56" s="18">
        <v>3036</v>
      </c>
      <c r="T56" s="18">
        <v>19</v>
      </c>
    </row>
    <row r="57" spans="1:20" s="24" customFormat="1" ht="12.75" customHeight="1">
      <c r="A57" s="14" t="s">
        <v>125</v>
      </c>
      <c r="B57" s="15" t="s">
        <v>126</v>
      </c>
      <c r="C57" s="16">
        <v>1</v>
      </c>
      <c r="D57" s="17">
        <v>5</v>
      </c>
      <c r="E57" s="21" t="s">
        <v>14</v>
      </c>
      <c r="F57" s="22" t="s">
        <v>14</v>
      </c>
      <c r="G57" s="22" t="s">
        <v>14</v>
      </c>
      <c r="H57" s="12">
        <f t="shared" si="3"/>
        <v>5</v>
      </c>
      <c r="I57" s="18">
        <v>5</v>
      </c>
      <c r="J57" s="22" t="s">
        <v>14</v>
      </c>
      <c r="K57" s="14" t="s">
        <v>127</v>
      </c>
      <c r="L57" s="55" t="s">
        <v>240</v>
      </c>
      <c r="M57" s="16">
        <v>911</v>
      </c>
      <c r="N57" s="17">
        <v>3930</v>
      </c>
      <c r="O57" s="17">
        <v>473</v>
      </c>
      <c r="P57" s="18">
        <v>152</v>
      </c>
      <c r="Q57" s="18">
        <v>725</v>
      </c>
      <c r="R57" s="19">
        <f t="shared" si="2"/>
        <v>2580</v>
      </c>
      <c r="S57" s="18">
        <v>2547</v>
      </c>
      <c r="T57" s="18">
        <v>33</v>
      </c>
    </row>
    <row r="58" spans="1:20" s="24" customFormat="1" ht="12.75" customHeight="1">
      <c r="A58" s="14" t="s">
        <v>128</v>
      </c>
      <c r="B58" s="15" t="s">
        <v>129</v>
      </c>
      <c r="C58" s="16">
        <v>88</v>
      </c>
      <c r="D58" s="17">
        <v>1155</v>
      </c>
      <c r="E58" s="21" t="s">
        <v>14</v>
      </c>
      <c r="F58" s="22" t="s">
        <v>14</v>
      </c>
      <c r="G58" s="18">
        <v>6</v>
      </c>
      <c r="H58" s="12">
        <f t="shared" si="3"/>
        <v>1149</v>
      </c>
      <c r="I58" s="18">
        <v>1141</v>
      </c>
      <c r="J58" s="18">
        <v>8</v>
      </c>
      <c r="K58" s="14" t="s">
        <v>130</v>
      </c>
      <c r="L58" s="55" t="s">
        <v>241</v>
      </c>
      <c r="M58" s="16">
        <v>375</v>
      </c>
      <c r="N58" s="17">
        <v>1978</v>
      </c>
      <c r="O58" s="17">
        <v>186</v>
      </c>
      <c r="P58" s="18">
        <v>54</v>
      </c>
      <c r="Q58" s="18">
        <v>156</v>
      </c>
      <c r="R58" s="19">
        <f t="shared" si="2"/>
        <v>1582</v>
      </c>
      <c r="S58" s="18">
        <v>1541</v>
      </c>
      <c r="T58" s="18">
        <v>41</v>
      </c>
    </row>
    <row r="59" spans="1:20" s="24" customFormat="1" ht="12.75" customHeight="1">
      <c r="A59" s="38" t="s">
        <v>131</v>
      </c>
      <c r="B59" s="39" t="s">
        <v>132</v>
      </c>
      <c r="C59" s="35">
        <v>363</v>
      </c>
      <c r="D59" s="36">
        <v>5750</v>
      </c>
      <c r="E59" s="36">
        <v>20</v>
      </c>
      <c r="F59" s="37">
        <v>4</v>
      </c>
      <c r="G59" s="37">
        <v>356</v>
      </c>
      <c r="H59" s="38">
        <f t="shared" si="3"/>
        <v>5370</v>
      </c>
      <c r="I59" s="37">
        <v>5342</v>
      </c>
      <c r="J59" s="37">
        <v>28</v>
      </c>
      <c r="K59" s="14" t="s">
        <v>133</v>
      </c>
      <c r="L59" s="55" t="s">
        <v>242</v>
      </c>
      <c r="M59" s="16">
        <v>374</v>
      </c>
      <c r="N59" s="17">
        <v>2636</v>
      </c>
      <c r="O59" s="17">
        <v>66</v>
      </c>
      <c r="P59" s="18">
        <v>15</v>
      </c>
      <c r="Q59" s="18">
        <v>287</v>
      </c>
      <c r="R59" s="19">
        <f t="shared" si="2"/>
        <v>2268</v>
      </c>
      <c r="S59" s="18">
        <v>2216</v>
      </c>
      <c r="T59" s="18">
        <v>52</v>
      </c>
    </row>
    <row r="60" spans="1:20" s="24" customFormat="1" ht="12.75" customHeight="1">
      <c r="A60" s="14" t="s">
        <v>243</v>
      </c>
      <c r="B60" s="15" t="s">
        <v>134</v>
      </c>
      <c r="C60" s="16">
        <v>109</v>
      </c>
      <c r="D60" s="17">
        <v>1347</v>
      </c>
      <c r="E60" s="17">
        <v>5</v>
      </c>
      <c r="F60" s="18">
        <v>2</v>
      </c>
      <c r="G60" s="18">
        <v>45</v>
      </c>
      <c r="H60" s="12">
        <f t="shared" si="3"/>
        <v>1295</v>
      </c>
      <c r="I60" s="18">
        <v>1288</v>
      </c>
      <c r="J60" s="18">
        <v>7</v>
      </c>
      <c r="K60" s="14" t="s">
        <v>135</v>
      </c>
      <c r="L60" s="55" t="s">
        <v>244</v>
      </c>
      <c r="M60" s="16">
        <v>72</v>
      </c>
      <c r="N60" s="17">
        <v>597</v>
      </c>
      <c r="O60" s="17">
        <v>3</v>
      </c>
      <c r="P60" s="22" t="s">
        <v>14</v>
      </c>
      <c r="Q60" s="18">
        <v>88</v>
      </c>
      <c r="R60" s="19">
        <f t="shared" si="2"/>
        <v>506</v>
      </c>
      <c r="S60" s="18">
        <v>464</v>
      </c>
      <c r="T60" s="18">
        <v>42</v>
      </c>
    </row>
    <row r="61" spans="1:20" s="24" customFormat="1" ht="12.75" customHeight="1">
      <c r="A61" s="14" t="s">
        <v>136</v>
      </c>
      <c r="B61" s="15" t="s">
        <v>137</v>
      </c>
      <c r="C61" s="16">
        <v>25</v>
      </c>
      <c r="D61" s="17">
        <v>757</v>
      </c>
      <c r="E61" s="21" t="s">
        <v>14</v>
      </c>
      <c r="F61" s="22" t="s">
        <v>14</v>
      </c>
      <c r="G61" s="18">
        <v>63</v>
      </c>
      <c r="H61" s="12">
        <f t="shared" si="3"/>
        <v>694</v>
      </c>
      <c r="I61" s="18">
        <v>683</v>
      </c>
      <c r="J61" s="18">
        <v>11</v>
      </c>
      <c r="K61" s="14" t="s">
        <v>138</v>
      </c>
      <c r="L61" s="55" t="s">
        <v>163</v>
      </c>
      <c r="M61" s="16">
        <v>758</v>
      </c>
      <c r="N61" s="17">
        <v>25330</v>
      </c>
      <c r="O61" s="17">
        <v>96</v>
      </c>
      <c r="P61" s="18">
        <v>21</v>
      </c>
      <c r="Q61" s="18">
        <v>699</v>
      </c>
      <c r="R61" s="19">
        <f t="shared" si="2"/>
        <v>24514</v>
      </c>
      <c r="S61" s="18">
        <v>22265</v>
      </c>
      <c r="T61" s="18">
        <v>2249</v>
      </c>
    </row>
    <row r="62" spans="1:20" s="24" customFormat="1" ht="12.75" customHeight="1">
      <c r="A62" s="14" t="s">
        <v>139</v>
      </c>
      <c r="B62" s="15" t="s">
        <v>140</v>
      </c>
      <c r="C62" s="16">
        <v>137</v>
      </c>
      <c r="D62" s="17">
        <v>2718</v>
      </c>
      <c r="E62" s="17">
        <v>5</v>
      </c>
      <c r="F62" s="22" t="s">
        <v>14</v>
      </c>
      <c r="G62" s="18">
        <v>174</v>
      </c>
      <c r="H62" s="12">
        <f t="shared" si="3"/>
        <v>2539</v>
      </c>
      <c r="I62" s="18">
        <v>2535</v>
      </c>
      <c r="J62" s="18">
        <v>4</v>
      </c>
      <c r="K62" s="14" t="s">
        <v>141</v>
      </c>
      <c r="L62" s="55" t="s">
        <v>164</v>
      </c>
      <c r="M62" s="16">
        <v>554</v>
      </c>
      <c r="N62" s="17">
        <v>2142</v>
      </c>
      <c r="O62" s="21" t="s">
        <v>14</v>
      </c>
      <c r="P62" s="22" t="s">
        <v>14</v>
      </c>
      <c r="Q62" s="18">
        <v>264</v>
      </c>
      <c r="R62" s="19">
        <f t="shared" si="2"/>
        <v>1878</v>
      </c>
      <c r="S62" s="18">
        <v>1832</v>
      </c>
      <c r="T62" s="18">
        <v>46</v>
      </c>
    </row>
    <row r="63" spans="1:20" s="24" customFormat="1" ht="12.75" customHeight="1">
      <c r="A63" s="14" t="s">
        <v>142</v>
      </c>
      <c r="B63" s="15" t="s">
        <v>143</v>
      </c>
      <c r="C63" s="16">
        <v>17</v>
      </c>
      <c r="D63" s="17">
        <v>92</v>
      </c>
      <c r="E63" s="17">
        <v>3</v>
      </c>
      <c r="F63" s="22" t="s">
        <v>14</v>
      </c>
      <c r="G63" s="18">
        <v>15</v>
      </c>
      <c r="H63" s="12">
        <f t="shared" si="3"/>
        <v>74</v>
      </c>
      <c r="I63" s="18">
        <v>74</v>
      </c>
      <c r="J63" s="22" t="s">
        <v>14</v>
      </c>
      <c r="K63" s="14" t="s">
        <v>144</v>
      </c>
      <c r="L63" s="55" t="s">
        <v>165</v>
      </c>
      <c r="M63" s="16">
        <v>1408</v>
      </c>
      <c r="N63" s="17">
        <v>3354</v>
      </c>
      <c r="O63" s="17">
        <v>8</v>
      </c>
      <c r="P63" s="18">
        <v>5</v>
      </c>
      <c r="Q63" s="18">
        <v>1717</v>
      </c>
      <c r="R63" s="19">
        <f t="shared" si="2"/>
        <v>1624</v>
      </c>
      <c r="S63" s="18">
        <v>1562</v>
      </c>
      <c r="T63" s="18">
        <v>62</v>
      </c>
    </row>
    <row r="64" spans="1:20" s="24" customFormat="1" ht="12.75" customHeight="1">
      <c r="A64" s="14" t="s">
        <v>145</v>
      </c>
      <c r="B64" s="15" t="s">
        <v>146</v>
      </c>
      <c r="C64" s="16">
        <v>75</v>
      </c>
      <c r="D64" s="17">
        <v>836</v>
      </c>
      <c r="E64" s="17">
        <v>7</v>
      </c>
      <c r="F64" s="18">
        <v>2</v>
      </c>
      <c r="G64" s="18">
        <v>59</v>
      </c>
      <c r="H64" s="12">
        <f t="shared" si="3"/>
        <v>768</v>
      </c>
      <c r="I64" s="18">
        <v>762</v>
      </c>
      <c r="J64" s="18">
        <v>6</v>
      </c>
      <c r="K64" s="14" t="s">
        <v>147</v>
      </c>
      <c r="L64" s="55" t="s">
        <v>166</v>
      </c>
      <c r="M64" s="16">
        <v>94</v>
      </c>
      <c r="N64" s="17">
        <v>384</v>
      </c>
      <c r="O64" s="17">
        <v>1</v>
      </c>
      <c r="P64" s="22" t="s">
        <v>14</v>
      </c>
      <c r="Q64" s="18">
        <v>12</v>
      </c>
      <c r="R64" s="19">
        <f t="shared" si="2"/>
        <v>371</v>
      </c>
      <c r="S64" s="18">
        <v>358</v>
      </c>
      <c r="T64" s="18">
        <v>13</v>
      </c>
    </row>
    <row r="65" spans="1:20" s="24" customFormat="1" ht="12.75" customHeight="1">
      <c r="A65" s="23" t="s">
        <v>245</v>
      </c>
      <c r="B65" s="39" t="s">
        <v>148</v>
      </c>
      <c r="C65" s="35">
        <v>1076</v>
      </c>
      <c r="D65" s="36">
        <v>21177</v>
      </c>
      <c r="E65" s="36">
        <v>194</v>
      </c>
      <c r="F65" s="37">
        <v>48</v>
      </c>
      <c r="G65" s="37">
        <v>1044</v>
      </c>
      <c r="H65" s="38">
        <f t="shared" si="3"/>
        <v>19891</v>
      </c>
      <c r="I65" s="37">
        <v>19649</v>
      </c>
      <c r="J65" s="37">
        <v>242</v>
      </c>
      <c r="K65" s="42" t="s">
        <v>246</v>
      </c>
      <c r="L65" s="43" t="s">
        <v>167</v>
      </c>
      <c r="M65" s="35">
        <v>608</v>
      </c>
      <c r="N65" s="36">
        <v>21368</v>
      </c>
      <c r="O65" s="40" t="s">
        <v>14</v>
      </c>
      <c r="P65" s="41" t="s">
        <v>14</v>
      </c>
      <c r="Q65" s="41" t="s">
        <v>14</v>
      </c>
      <c r="R65" s="44">
        <f t="shared" si="2"/>
        <v>21368</v>
      </c>
      <c r="S65" s="37">
        <v>21043</v>
      </c>
      <c r="T65" s="37">
        <v>325</v>
      </c>
    </row>
    <row r="66" spans="1:20" s="24" customFormat="1" ht="12.75" customHeight="1">
      <c r="A66" s="28" t="s">
        <v>247</v>
      </c>
      <c r="B66" s="29" t="s">
        <v>149</v>
      </c>
      <c r="C66" s="16">
        <v>42</v>
      </c>
      <c r="D66" s="17">
        <v>932</v>
      </c>
      <c r="E66" s="21" t="s">
        <v>14</v>
      </c>
      <c r="F66" s="22" t="s">
        <v>14</v>
      </c>
      <c r="G66" s="18">
        <v>6</v>
      </c>
      <c r="H66" s="12">
        <f t="shared" si="3"/>
        <v>926</v>
      </c>
      <c r="I66" s="18">
        <v>926</v>
      </c>
      <c r="J66" s="22" t="s">
        <v>14</v>
      </c>
      <c r="K66" s="28" t="s">
        <v>248</v>
      </c>
      <c r="L66" s="55" t="s">
        <v>249</v>
      </c>
      <c r="M66" s="16">
        <v>103</v>
      </c>
      <c r="N66" s="17">
        <v>5916</v>
      </c>
      <c r="O66" s="21" t="s">
        <v>14</v>
      </c>
      <c r="P66" s="22" t="s">
        <v>14</v>
      </c>
      <c r="Q66" s="22" t="s">
        <v>14</v>
      </c>
      <c r="R66" s="19">
        <f t="shared" si="2"/>
        <v>5916</v>
      </c>
      <c r="S66" s="18">
        <v>5875</v>
      </c>
      <c r="T66" s="18">
        <v>41</v>
      </c>
    </row>
    <row r="67" spans="1:20" s="24" customFormat="1" ht="12.75" customHeight="1">
      <c r="A67" s="57" t="s">
        <v>150</v>
      </c>
      <c r="B67" s="58" t="s">
        <v>151</v>
      </c>
      <c r="C67" s="59">
        <v>262</v>
      </c>
      <c r="D67" s="60">
        <v>5779</v>
      </c>
      <c r="E67" s="60">
        <v>91</v>
      </c>
      <c r="F67" s="61">
        <v>12</v>
      </c>
      <c r="G67" s="61">
        <v>188</v>
      </c>
      <c r="H67" s="62">
        <f t="shared" si="3"/>
        <v>5488</v>
      </c>
      <c r="I67" s="61">
        <v>5442</v>
      </c>
      <c r="J67" s="61">
        <v>46</v>
      </c>
      <c r="K67" s="57" t="s">
        <v>250</v>
      </c>
      <c r="L67" s="63" t="s">
        <v>251</v>
      </c>
      <c r="M67" s="59">
        <v>505</v>
      </c>
      <c r="N67" s="60">
        <v>15452</v>
      </c>
      <c r="O67" s="64" t="s">
        <v>14</v>
      </c>
      <c r="P67" s="65" t="s">
        <v>14</v>
      </c>
      <c r="Q67" s="65" t="s">
        <v>14</v>
      </c>
      <c r="R67" s="66">
        <f t="shared" si="2"/>
        <v>15452</v>
      </c>
      <c r="S67" s="61">
        <v>15168</v>
      </c>
      <c r="T67" s="61">
        <v>284</v>
      </c>
    </row>
    <row r="68" spans="1:20" ht="12.75" customHeight="1">
      <c r="A68" s="12" t="s">
        <v>152</v>
      </c>
      <c r="C68" s="30"/>
      <c r="D68" s="17"/>
      <c r="E68" s="21"/>
      <c r="F68" s="22"/>
      <c r="G68" s="18"/>
      <c r="H68" s="31"/>
      <c r="I68" s="18"/>
      <c r="J68" s="18"/>
      <c r="K68" s="28"/>
      <c r="L68" s="29"/>
      <c r="M68" s="30"/>
      <c r="N68" s="17"/>
      <c r="O68" s="21"/>
      <c r="P68" s="22"/>
      <c r="Q68" s="22"/>
      <c r="R68" s="31"/>
      <c r="S68" s="18"/>
      <c r="T68" s="18"/>
    </row>
    <row r="69" spans="1:20" ht="12.75" customHeight="1">
      <c r="A69" s="32"/>
      <c r="C69" s="30"/>
      <c r="D69" s="17"/>
      <c r="E69" s="21"/>
      <c r="F69" s="22"/>
      <c r="G69" s="18"/>
      <c r="H69" s="31"/>
      <c r="I69" s="18"/>
      <c r="J69" s="18"/>
      <c r="K69" s="28"/>
      <c r="L69" s="29"/>
      <c r="M69" s="30"/>
      <c r="N69" s="17"/>
      <c r="O69" s="21"/>
      <c r="P69" s="22"/>
      <c r="Q69" s="22"/>
      <c r="R69" s="31"/>
      <c r="S69" s="18"/>
      <c r="T69" s="18"/>
    </row>
    <row r="70" spans="1:20" ht="12.75" customHeight="1">
      <c r="A70" s="28"/>
      <c r="C70" s="30"/>
      <c r="D70" s="17"/>
      <c r="E70" s="21"/>
      <c r="F70" s="22"/>
      <c r="G70" s="18"/>
      <c r="H70" s="31"/>
      <c r="I70" s="18"/>
      <c r="J70" s="18"/>
      <c r="K70" s="28"/>
      <c r="L70" s="29"/>
      <c r="M70" s="30"/>
      <c r="N70" s="17"/>
      <c r="O70" s="21"/>
      <c r="P70" s="22"/>
      <c r="Q70" s="22"/>
      <c r="R70" s="31"/>
      <c r="S70" s="18"/>
      <c r="T70" s="18"/>
    </row>
    <row r="71" spans="1:20" ht="12.75" customHeight="1">
      <c r="A71" s="28"/>
      <c r="C71" s="30"/>
      <c r="D71" s="17"/>
      <c r="E71" s="21"/>
      <c r="F71" s="22"/>
      <c r="G71" s="18"/>
      <c r="H71" s="31"/>
      <c r="I71" s="18"/>
      <c r="J71" s="18"/>
      <c r="K71" s="28"/>
      <c r="L71" s="29"/>
      <c r="M71" s="30"/>
      <c r="N71" s="17"/>
      <c r="O71" s="21"/>
      <c r="P71" s="22"/>
      <c r="Q71" s="22"/>
      <c r="R71" s="31"/>
      <c r="S71" s="18"/>
      <c r="T71" s="18"/>
    </row>
    <row r="72" spans="1:20" ht="12.75" customHeight="1">
      <c r="A72" s="28"/>
      <c r="C72" s="30"/>
      <c r="D72" s="17"/>
      <c r="E72" s="21"/>
      <c r="F72" s="22"/>
      <c r="G72" s="18"/>
      <c r="H72" s="31"/>
      <c r="I72" s="18"/>
      <c r="J72" s="18"/>
      <c r="K72" s="26"/>
      <c r="L72" s="29"/>
      <c r="M72" s="30"/>
      <c r="N72" s="17"/>
      <c r="O72" s="21"/>
      <c r="P72" s="22"/>
      <c r="Q72" s="22"/>
      <c r="R72" s="31"/>
      <c r="S72" s="18"/>
      <c r="T72" s="18"/>
    </row>
    <row r="73" spans="1:20" ht="12.75" customHeight="1">
      <c r="A73" s="28"/>
      <c r="B73" s="29"/>
      <c r="C73" s="30"/>
      <c r="D73" s="17"/>
      <c r="E73" s="21"/>
      <c r="F73" s="22"/>
      <c r="G73" s="18"/>
      <c r="H73" s="31"/>
      <c r="I73" s="18"/>
      <c r="J73" s="18"/>
      <c r="K73" s="26"/>
      <c r="L73" s="29"/>
      <c r="M73" s="30"/>
      <c r="N73" s="17"/>
      <c r="O73" s="21"/>
      <c r="P73" s="22"/>
      <c r="Q73" s="22"/>
      <c r="R73" s="31"/>
      <c r="S73" s="18"/>
      <c r="T73" s="18"/>
    </row>
    <row r="74" spans="1:20" ht="12.75" customHeight="1">
      <c r="A74" s="28"/>
      <c r="B74" s="29"/>
      <c r="C74" s="30"/>
      <c r="D74" s="17"/>
      <c r="E74" s="21"/>
      <c r="F74" s="22"/>
      <c r="G74" s="18"/>
      <c r="H74" s="31"/>
      <c r="I74" s="18"/>
      <c r="J74" s="18"/>
      <c r="K74" s="26"/>
      <c r="L74" s="33"/>
      <c r="M74" s="30"/>
      <c r="N74" s="17"/>
      <c r="O74" s="21"/>
      <c r="P74" s="22"/>
      <c r="Q74" s="22"/>
      <c r="R74" s="31"/>
      <c r="S74" s="18"/>
      <c r="T74" s="18"/>
    </row>
    <row r="75" spans="1:20" ht="12.75" customHeight="1">
      <c r="A75" s="28"/>
      <c r="B75" s="29"/>
      <c r="C75" s="30"/>
      <c r="D75" s="17"/>
      <c r="E75" s="21"/>
      <c r="F75" s="22"/>
      <c r="G75" s="18"/>
      <c r="H75" s="31"/>
      <c r="I75" s="18"/>
      <c r="J75" s="18"/>
      <c r="L75" s="33"/>
      <c r="M75" s="30"/>
      <c r="N75" s="17"/>
      <c r="O75" s="21"/>
      <c r="P75" s="22"/>
      <c r="Q75" s="22"/>
      <c r="R75" s="31"/>
      <c r="S75" s="18"/>
      <c r="T75" s="18"/>
    </row>
    <row r="76" spans="1:12" ht="12.75" customHeight="1">
      <c r="A76" s="28"/>
      <c r="B76" s="29"/>
      <c r="C76" s="34"/>
      <c r="L76" s="33"/>
    </row>
    <row r="77" spans="1:2" ht="12.75" customHeight="1">
      <c r="A77" s="12"/>
      <c r="B77" s="29"/>
    </row>
    <row r="78" spans="1:2" ht="12.75" customHeight="1">
      <c r="A78" s="67"/>
      <c r="B78" s="29"/>
    </row>
    <row r="79" ht="12.75" customHeight="1">
      <c r="B79" s="29"/>
    </row>
    <row r="80" ht="13.5">
      <c r="B80" s="12"/>
    </row>
    <row r="81" ht="13.5">
      <c r="B81" s="33"/>
    </row>
    <row r="82" ht="13.5">
      <c r="B82" s="33"/>
    </row>
    <row r="83" ht="13.5">
      <c r="B83" s="33"/>
    </row>
  </sheetData>
  <sheetProtection/>
  <mergeCells count="14">
    <mergeCell ref="K4:L6"/>
    <mergeCell ref="M4:M6"/>
    <mergeCell ref="N5:N6"/>
    <mergeCell ref="S3:T3"/>
    <mergeCell ref="K3:L3"/>
    <mergeCell ref="O5:O6"/>
    <mergeCell ref="Q5:Q6"/>
    <mergeCell ref="A1:J1"/>
    <mergeCell ref="A4:B6"/>
    <mergeCell ref="C4:C6"/>
    <mergeCell ref="D5:D6"/>
    <mergeCell ref="E5:E6"/>
    <mergeCell ref="E3:J3"/>
    <mergeCell ref="G5:G6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91" r:id="rId1"/>
  <colBreaks count="1" manualBreakCount="1">
    <brk id="10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2009-01-23T06:38:49Z</cp:lastPrinted>
  <dcterms:created xsi:type="dcterms:W3CDTF">2008-04-07T03:03:42Z</dcterms:created>
  <dcterms:modified xsi:type="dcterms:W3CDTF">2010-02-23T04:05:23Z</dcterms:modified>
  <cp:category/>
  <cp:version/>
  <cp:contentType/>
  <cp:contentStatus/>
</cp:coreProperties>
</file>