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035" windowHeight="9255" activeTab="0"/>
  </bookViews>
  <sheets>
    <sheet name="125  " sheetId="1" r:id="rId1"/>
  </sheets>
  <definedNames>
    <definedName name="_10.電気_ガスおよび水道" localSheetId="0">'125  '!$A$1:$I$89</definedName>
    <definedName name="_10.電気_ガスおよび水道">#REF!</definedName>
    <definedName name="_xlnm.Print_Area" localSheetId="0">'125  '!$A$1:$R$90</definedName>
  </definedNames>
  <calcPr fullCalcOnLoad="1"/>
</workbook>
</file>

<file path=xl/sharedStrings.xml><?xml version="1.0" encoding="utf-8"?>
<sst xmlns="http://schemas.openxmlformats.org/spreadsheetml/2006/main" count="431" uniqueCount="140">
  <si>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</si>
  <si>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</si>
  <si>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</si>
  <si>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</si>
  <si>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</si>
  <si>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</si>
  <si>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</si>
  <si>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</si>
  <si>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</si>
  <si>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</si>
  <si>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</si>
  <si>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</si>
  <si>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</si>
  <si>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</si>
  <si>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</si>
  <si>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</si>
  <si>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</si>
  <si>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</si>
  <si>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</si>
  <si>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</si>
  <si>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</si>
  <si>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</si>
  <si>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</si>
  <si>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</si>
  <si>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</si>
  <si>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</si>
  <si>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</si>
  <si>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</si>
  <si>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</si>
  <si>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</si>
  <si>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</si>
  <si>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</si>
  <si>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</si>
  <si>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</si>
  <si>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</si>
  <si>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</si>
  <si>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</si>
  <si>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</si>
  <si>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</si>
  <si>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</si>
  <si>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</si>
  <si>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</si>
  <si>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</si>
  <si>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</si>
  <si>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</si>
  <si>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</si>
  <si>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</si>
  <si>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</si>
  <si>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</si>
  <si>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</si>
  <si>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</si>
  <si>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</si>
  <si>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</si>
  <si>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</si>
  <si>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</si>
  <si>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</si>
  <si>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</si>
  <si>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</si>
  <si>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</si>
  <si>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</si>
  <si>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</si>
  <si>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</si>
  <si>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</si>
  <si>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</si>
  <si>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</si>
  <si>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</si>
  <si>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</si>
  <si>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</si>
  <si>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</si>
  <si>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</si>
  <si>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</si>
  <si>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</si>
  <si>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</si>
  <si>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</si>
  <si>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</si>
  <si>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</si>
  <si>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</si>
  <si>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</si>
  <si>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</si>
  <si>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</si>
  <si>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</si>
  <si>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</si>
  <si>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</si>
  <si>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</si>
  <si>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</si>
  <si>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</si>
  <si>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</si>
  <si>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</si>
  <si>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</si>
  <si>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</si>
  <si>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</si>
  <si>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</si>
  <si>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</si>
  <si>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</si>
  <si>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</si>
  <si>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</si>
  <si>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</si>
  <si>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</si>
  <si>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</si>
  <si>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</si>
  <si>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</si>
  <si>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</si>
  <si>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</si>
  <si>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</si>
  <si>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</si>
  <si>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</si>
  <si>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</si>
  <si>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</si>
  <si>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</si>
  <si>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</si>
  <si>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</si>
  <si>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</si>
  <si>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</si>
  <si>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乗用車</t>
  </si>
  <si>
    <t>（H9～H17）</t>
  </si>
  <si>
    <t>小型車</t>
  </si>
  <si>
    <t>大型車</t>
  </si>
  <si>
    <t>（H22）</t>
  </si>
  <si>
    <t>宇佐市南字佐字伏田</t>
  </si>
  <si>
    <t>－</t>
  </si>
  <si>
    <t>大分市神崎</t>
  </si>
  <si>
    <t>大分市顕徳町二丁目</t>
  </si>
  <si>
    <r>
      <rPr>
        <sz val="10"/>
        <rFont val="ＭＳ 明朝"/>
        <family val="1"/>
      </rPr>
      <t>佐伯市弥生町大字門田</t>
    </r>
  </si>
  <si>
    <t>玖珠郡九重町大字引治</t>
  </si>
  <si>
    <t>大分市中鶴崎一丁目</t>
  </si>
  <si>
    <t>大分県竹田市久住町大字久住字赤川</t>
  </si>
  <si>
    <t>大分市今津留１丁目２番</t>
  </si>
  <si>
    <t>日田市大字上野</t>
  </si>
  <si>
    <t>大分市大字豊饒263番地の13</t>
  </si>
  <si>
    <t>由布市挟間町鬼瀬</t>
  </si>
  <si>
    <t>竹田市大字竹田字魚住</t>
  </si>
  <si>
    <t>日田市夜明中町</t>
  </si>
  <si>
    <t>日田市中津江村栃野</t>
  </si>
  <si>
    <r>
      <t>　　 　</t>
    </r>
    <r>
      <rPr>
        <sz val="10"/>
        <rFont val="ＭＳ 明朝"/>
        <family val="1"/>
      </rPr>
      <t>〃</t>
    </r>
  </si>
  <si>
    <t>大分市大字丸亀</t>
  </si>
  <si>
    <t>日田市大字花月</t>
  </si>
  <si>
    <t>豊後高田市高田</t>
  </si>
  <si>
    <t>宇佐市大字西木</t>
  </si>
  <si>
    <t>※平成22年度調査結果より調査の車種分類が変更になっている。</t>
  </si>
  <si>
    <r>
      <t>資料：</t>
    </r>
    <r>
      <rPr>
        <sz val="10"/>
        <rFont val="ＭＳ 明朝"/>
        <family val="1"/>
      </rPr>
      <t>県道路建設課「全国道路・街路交通情勢調査（道路交通センサス）」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</si>
</sst>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Continuous"/>
      <protection/>
    </xf>
    <xf numFmtId="38" fontId="2" fillId="0" borderId="14" xfId="48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38" fontId="2" fillId="0" borderId="12" xfId="48" applyFont="1" applyFill="1" applyBorder="1" applyAlignment="1" applyProtection="1">
      <alignment horizontal="center"/>
      <protection/>
    </xf>
    <xf numFmtId="38" fontId="2" fillId="0" borderId="15" xfId="48" applyFont="1" applyFill="1" applyBorder="1" applyAlignment="1" applyProtection="1">
      <alignment horizontal="center" vertical="center" shrinkToFit="1"/>
      <protection/>
    </xf>
    <xf numFmtId="38" fontId="2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38" fontId="2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176" fontId="0" fillId="0" borderId="10" xfId="0" applyNumberFormat="1" applyFill="1" applyBorder="1" applyAlignment="1">
      <alignment/>
    </xf>
    <xf numFmtId="38" fontId="5" fillId="0" borderId="0" xfId="48" applyFont="1" applyFill="1" applyAlignment="1">
      <alignment horizontal="right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7" fillId="0" borderId="12" xfId="60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38" fontId="5" fillId="0" borderId="14" xfId="48" applyFont="1" applyFill="1" applyBorder="1" applyAlignment="1">
      <alignment horizontal="center"/>
    </xf>
    <xf numFmtId="38" fontId="5" fillId="0" borderId="14" xfId="48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38" fontId="2" fillId="0" borderId="21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2" fillId="0" borderId="15" xfId="48" applyFont="1" applyFill="1" applyBorder="1" applyAlignment="1" applyProtection="1">
      <alignment horizontal="center"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 applyProtection="1">
      <alignment horizontal="center" vertical="center"/>
      <protection/>
    </xf>
    <xf numFmtId="38" fontId="2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showGridLines="0" tabSelected="1" view="pageBreakPreview" zoomScaleSheetLayoutView="100" zoomScalePageLayoutView="0" workbookViewId="0" topLeftCell="H61">
      <selection activeCell="C2" sqref="C2"/>
    </sheetView>
  </sheetViews>
  <sheetFormatPr defaultColWidth="10.375" defaultRowHeight="15.75" customHeight="1"/>
  <cols>
    <col min="1" max="1" width="15.75390625" style="2" customWidth="1"/>
    <col min="2" max="2" width="31.375" style="2" customWidth="1"/>
    <col min="3" max="3" width="10.125" style="2" customWidth="1"/>
    <col min="4" max="9" width="9.375" style="3" customWidth="1"/>
    <col min="10" max="10" width="15.75390625" style="2" customWidth="1"/>
    <col min="11" max="11" width="31.375" style="2" customWidth="1"/>
    <col min="12" max="12" width="10.125" style="2" customWidth="1"/>
    <col min="13" max="18" width="9.375" style="3" customWidth="1"/>
    <col min="19" max="16384" width="10.375" style="2" customWidth="1"/>
  </cols>
  <sheetData>
    <row r="1" spans="1:19" ht="21" customHeight="1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0" t="s">
        <v>75</v>
      </c>
      <c r="B3" s="8"/>
      <c r="C3" s="8"/>
      <c r="D3" s="9"/>
      <c r="E3" s="9"/>
      <c r="F3" s="63" t="s">
        <v>72</v>
      </c>
      <c r="G3" s="10" t="s">
        <v>1</v>
      </c>
      <c r="H3" s="10"/>
      <c r="I3" s="11"/>
      <c r="J3" s="60" t="s">
        <v>73</v>
      </c>
      <c r="K3" s="8"/>
      <c r="L3" s="8"/>
      <c r="M3" s="9"/>
      <c r="N3" s="9"/>
      <c r="O3" s="63" t="s">
        <v>74</v>
      </c>
      <c r="P3" s="10" t="s">
        <v>1</v>
      </c>
      <c r="Q3" s="10"/>
      <c r="R3" s="11"/>
    </row>
    <row r="4" spans="1:18" ht="12" customHeight="1">
      <c r="A4" s="61"/>
      <c r="B4" s="12" t="s">
        <v>2</v>
      </c>
      <c r="C4" s="12" t="s">
        <v>3</v>
      </c>
      <c r="D4" s="13" t="s">
        <v>4</v>
      </c>
      <c r="E4" s="13" t="s">
        <v>5</v>
      </c>
      <c r="F4" s="64"/>
      <c r="G4" s="68" t="s">
        <v>6</v>
      </c>
      <c r="H4" s="14" t="s">
        <v>113</v>
      </c>
      <c r="I4" s="15" t="s">
        <v>8</v>
      </c>
      <c r="J4" s="66"/>
      <c r="K4" s="12" t="s">
        <v>2</v>
      </c>
      <c r="L4" s="12" t="s">
        <v>3</v>
      </c>
      <c r="M4" s="13" t="s">
        <v>4</v>
      </c>
      <c r="N4" s="13" t="s">
        <v>5</v>
      </c>
      <c r="O4" s="64"/>
      <c r="P4" s="68" t="s">
        <v>6</v>
      </c>
      <c r="Q4" s="68" t="s">
        <v>7</v>
      </c>
      <c r="R4" s="71" t="s">
        <v>8</v>
      </c>
    </row>
    <row r="5" spans="1:18" ht="12" customHeight="1">
      <c r="A5" s="61"/>
      <c r="B5" s="12"/>
      <c r="C5" s="12"/>
      <c r="D5" s="13"/>
      <c r="E5" s="13"/>
      <c r="F5" s="64"/>
      <c r="G5" s="69"/>
      <c r="H5" s="16" t="s">
        <v>114</v>
      </c>
      <c r="I5" s="17" t="s">
        <v>114</v>
      </c>
      <c r="J5" s="66"/>
      <c r="K5" s="12"/>
      <c r="L5" s="12"/>
      <c r="M5" s="13"/>
      <c r="N5" s="13"/>
      <c r="O5" s="64"/>
      <c r="P5" s="69"/>
      <c r="Q5" s="69"/>
      <c r="R5" s="72"/>
    </row>
    <row r="6" spans="1:18" ht="12" customHeight="1">
      <c r="A6" s="61"/>
      <c r="B6" s="12"/>
      <c r="C6" s="12"/>
      <c r="D6" s="13"/>
      <c r="E6" s="13"/>
      <c r="F6" s="64"/>
      <c r="G6" s="69"/>
      <c r="H6" s="16" t="s">
        <v>115</v>
      </c>
      <c r="I6" s="17" t="s">
        <v>116</v>
      </c>
      <c r="J6" s="66"/>
      <c r="K6" s="12"/>
      <c r="L6" s="12"/>
      <c r="M6" s="13"/>
      <c r="N6" s="13"/>
      <c r="O6" s="64"/>
      <c r="P6" s="69"/>
      <c r="Q6" s="69"/>
      <c r="R6" s="72"/>
    </row>
    <row r="7" spans="1:18" ht="12" customHeight="1">
      <c r="A7" s="62"/>
      <c r="B7" s="18"/>
      <c r="C7" s="19"/>
      <c r="D7" s="20"/>
      <c r="E7" s="20"/>
      <c r="F7" s="65"/>
      <c r="G7" s="70"/>
      <c r="H7" s="21" t="s">
        <v>117</v>
      </c>
      <c r="I7" s="22" t="s">
        <v>117</v>
      </c>
      <c r="J7" s="67"/>
      <c r="K7" s="18"/>
      <c r="L7" s="19"/>
      <c r="M7" s="20"/>
      <c r="N7" s="20"/>
      <c r="O7" s="65"/>
      <c r="P7" s="70"/>
      <c r="Q7" s="70"/>
      <c r="R7" s="73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4" t="s">
        <v>16</v>
      </c>
      <c r="C10" s="25" t="s">
        <v>70</v>
      </c>
      <c r="D10" s="30">
        <v>47</v>
      </c>
      <c r="E10" s="30">
        <v>212</v>
      </c>
      <c r="F10" s="30">
        <v>180</v>
      </c>
      <c r="G10" s="30">
        <v>13369</v>
      </c>
      <c r="H10" s="30">
        <v>8765</v>
      </c>
      <c r="I10" s="30">
        <v>4604</v>
      </c>
      <c r="J10" s="28"/>
      <c r="K10" s="32" t="s">
        <v>17</v>
      </c>
      <c r="L10" s="25" t="s">
        <v>70</v>
      </c>
      <c r="M10" s="30">
        <v>52</v>
      </c>
      <c r="N10" s="30">
        <v>47</v>
      </c>
      <c r="O10" s="30">
        <v>295</v>
      </c>
      <c r="P10" s="30">
        <v>6468</v>
      </c>
      <c r="Q10" s="30">
        <v>4197</v>
      </c>
      <c r="R10" s="30">
        <v>2271</v>
      </c>
    </row>
    <row r="11" spans="1:18" ht="12" customHeight="1">
      <c r="A11" s="28"/>
      <c r="B11" s="33" t="s">
        <v>118</v>
      </c>
      <c r="C11" s="34" t="s">
        <v>112</v>
      </c>
      <c r="D11" s="35" t="s">
        <v>119</v>
      </c>
      <c r="E11" s="35" t="s">
        <v>119</v>
      </c>
      <c r="F11" s="35" t="s">
        <v>119</v>
      </c>
      <c r="G11" s="36">
        <f>SUM(H11:I11)</f>
        <v>9779</v>
      </c>
      <c r="H11" s="36">
        <v>8852</v>
      </c>
      <c r="I11" s="36">
        <v>927</v>
      </c>
      <c r="J11" s="28"/>
      <c r="K11" s="31" t="s">
        <v>77</v>
      </c>
      <c r="L11" s="34" t="s">
        <v>112</v>
      </c>
      <c r="M11" s="35" t="s">
        <v>119</v>
      </c>
      <c r="N11" s="35" t="s">
        <v>119</v>
      </c>
      <c r="O11" s="35" t="s">
        <v>119</v>
      </c>
      <c r="P11" s="36">
        <f>SUM(Q11:R11)</f>
        <v>1777</v>
      </c>
      <c r="Q11" s="36">
        <v>1686</v>
      </c>
      <c r="R11" s="36">
        <v>91</v>
      </c>
    </row>
    <row r="12" spans="1:18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2"/>
      <c r="L12" s="25"/>
      <c r="M12" s="30"/>
      <c r="N12" s="30"/>
      <c r="O12" s="30"/>
      <c r="P12" s="30"/>
      <c r="Q12" s="30"/>
      <c r="R12" s="30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2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25" t="s">
        <v>70</v>
      </c>
      <c r="D15" s="30">
        <v>348</v>
      </c>
      <c r="E15" s="30">
        <v>392</v>
      </c>
      <c r="F15" s="30">
        <v>1135</v>
      </c>
      <c r="G15" s="30">
        <v>52458</v>
      </c>
      <c r="H15" s="30">
        <v>41899</v>
      </c>
      <c r="I15" s="30">
        <v>10559</v>
      </c>
      <c r="J15" s="28"/>
      <c r="K15" s="32" t="s">
        <v>78</v>
      </c>
      <c r="L15" s="25" t="s">
        <v>70</v>
      </c>
      <c r="M15" s="30">
        <v>152</v>
      </c>
      <c r="N15" s="30">
        <v>389</v>
      </c>
      <c r="O15" s="30">
        <v>356</v>
      </c>
      <c r="P15" s="30">
        <v>9331</v>
      </c>
      <c r="Q15" s="30">
        <v>6588</v>
      </c>
      <c r="R15" s="30">
        <v>2743</v>
      </c>
    </row>
    <row r="16" spans="1:18" ht="12" customHeight="1">
      <c r="A16" s="23"/>
      <c r="B16" s="33" t="s">
        <v>120</v>
      </c>
      <c r="C16" s="34" t="s">
        <v>112</v>
      </c>
      <c r="D16" s="35" t="s">
        <v>119</v>
      </c>
      <c r="E16" s="35" t="s">
        <v>119</v>
      </c>
      <c r="F16" s="35" t="s">
        <v>119</v>
      </c>
      <c r="G16" s="36">
        <f>SUM(H16:I16)</f>
        <v>52119</v>
      </c>
      <c r="H16" s="36">
        <v>47804</v>
      </c>
      <c r="I16" s="36">
        <v>4315</v>
      </c>
      <c r="J16" s="28"/>
      <c r="K16" s="32" t="s">
        <v>20</v>
      </c>
      <c r="L16" s="34" t="s">
        <v>112</v>
      </c>
      <c r="M16" s="35" t="s">
        <v>119</v>
      </c>
      <c r="N16" s="35" t="s">
        <v>119</v>
      </c>
      <c r="O16" s="35" t="s">
        <v>119</v>
      </c>
      <c r="P16" s="36">
        <f>SUM(Q16:R16)</f>
        <v>9130</v>
      </c>
      <c r="Q16" s="36">
        <v>8658</v>
      </c>
      <c r="R16" s="36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J17" s="37"/>
      <c r="K17" s="32"/>
      <c r="L17" s="38"/>
      <c r="M17" s="36"/>
      <c r="N17" s="36"/>
      <c r="O17" s="36"/>
      <c r="P17" s="36"/>
      <c r="Q17" s="36"/>
      <c r="R17" s="36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9">
        <v>147</v>
      </c>
      <c r="N18" s="39">
        <v>209</v>
      </c>
      <c r="O18" s="39">
        <v>197</v>
      </c>
      <c r="P18" s="39">
        <v>4364</v>
      </c>
      <c r="Q18" s="39">
        <v>2267</v>
      </c>
      <c r="R18" s="39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9">
        <v>107</v>
      </c>
      <c r="N19" s="39">
        <v>92</v>
      </c>
      <c r="O19" s="39">
        <v>165</v>
      </c>
      <c r="P19" s="39">
        <v>4437</v>
      </c>
      <c r="Q19" s="39">
        <v>2440</v>
      </c>
      <c r="R19" s="39">
        <v>1997</v>
      </c>
    </row>
    <row r="20" spans="1:18" ht="12" customHeight="1">
      <c r="A20" s="23"/>
      <c r="B20" s="31" t="s">
        <v>24</v>
      </c>
      <c r="C20" s="25" t="s">
        <v>70</v>
      </c>
      <c r="D20" s="30">
        <v>1054</v>
      </c>
      <c r="E20" s="30">
        <v>2191</v>
      </c>
      <c r="F20" s="30">
        <v>1292</v>
      </c>
      <c r="G20" s="30">
        <v>36935</v>
      </c>
      <c r="H20" s="30">
        <v>28814</v>
      </c>
      <c r="I20" s="30">
        <v>8121</v>
      </c>
      <c r="J20" s="23"/>
      <c r="K20" s="31" t="s">
        <v>25</v>
      </c>
      <c r="L20" s="25" t="s">
        <v>70</v>
      </c>
      <c r="M20" s="39">
        <v>109</v>
      </c>
      <c r="N20" s="39">
        <v>91</v>
      </c>
      <c r="O20" s="39">
        <v>166</v>
      </c>
      <c r="P20" s="39">
        <v>4289</v>
      </c>
      <c r="Q20" s="39">
        <v>2235</v>
      </c>
      <c r="R20" s="39">
        <v>2054</v>
      </c>
    </row>
    <row r="21" spans="1:18" ht="12" customHeight="1">
      <c r="A21" s="23"/>
      <c r="B21" s="40" t="s">
        <v>121</v>
      </c>
      <c r="C21" s="34" t="s">
        <v>112</v>
      </c>
      <c r="D21" s="35" t="s">
        <v>119</v>
      </c>
      <c r="E21" s="35" t="s">
        <v>119</v>
      </c>
      <c r="F21" s="35" t="s">
        <v>119</v>
      </c>
      <c r="G21" s="36">
        <f>SUM(H21:I21)</f>
        <v>30189</v>
      </c>
      <c r="H21" s="36">
        <v>28781</v>
      </c>
      <c r="I21" s="36">
        <v>1408</v>
      </c>
      <c r="J21" s="23"/>
      <c r="K21" s="31" t="s">
        <v>77</v>
      </c>
      <c r="L21" s="34" t="s">
        <v>112</v>
      </c>
      <c r="M21" s="35" t="s">
        <v>119</v>
      </c>
      <c r="N21" s="35" t="s">
        <v>119</v>
      </c>
      <c r="O21" s="35" t="s">
        <v>119</v>
      </c>
      <c r="P21" s="41">
        <f>SUM(Q21:R21)</f>
        <v>4308</v>
      </c>
      <c r="Q21" s="41">
        <v>4030</v>
      </c>
      <c r="R21" s="41">
        <v>278</v>
      </c>
    </row>
    <row r="22" spans="1:18" ht="12" customHeight="1">
      <c r="A22" s="23"/>
      <c r="B22" s="31"/>
      <c r="C22" s="25"/>
      <c r="D22" s="26"/>
      <c r="E22" s="26"/>
      <c r="F22" s="26"/>
      <c r="G22" s="26"/>
      <c r="H22" s="26"/>
      <c r="I22" s="27"/>
      <c r="J22" s="37"/>
      <c r="K22" s="32"/>
      <c r="L22" s="37"/>
      <c r="M22" s="30"/>
      <c r="N22" s="30"/>
      <c r="O22" s="30"/>
      <c r="P22" s="30"/>
      <c r="Q22" s="30"/>
      <c r="R22" s="30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25" t="s">
        <v>70</v>
      </c>
      <c r="D25" s="30">
        <v>9</v>
      </c>
      <c r="E25" s="30">
        <v>162</v>
      </c>
      <c r="F25" s="30">
        <v>139</v>
      </c>
      <c r="G25" s="30">
        <v>8407</v>
      </c>
      <c r="H25" s="30">
        <v>4933</v>
      </c>
      <c r="I25" s="30">
        <v>3474</v>
      </c>
      <c r="J25" s="23"/>
      <c r="K25" s="31" t="s">
        <v>27</v>
      </c>
      <c r="L25" s="25" t="s">
        <v>70</v>
      </c>
      <c r="M25" s="30">
        <v>47</v>
      </c>
      <c r="N25" s="30">
        <v>38</v>
      </c>
      <c r="O25" s="30">
        <v>112</v>
      </c>
      <c r="P25" s="30">
        <v>4292</v>
      </c>
      <c r="Q25" s="30">
        <v>2675</v>
      </c>
      <c r="R25" s="30">
        <v>1617</v>
      </c>
    </row>
    <row r="26" spans="1:18" ht="12" customHeight="1">
      <c r="A26" s="23"/>
      <c r="B26" s="31" t="s">
        <v>122</v>
      </c>
      <c r="C26" s="34" t="s">
        <v>112</v>
      </c>
      <c r="D26" s="35" t="s">
        <v>119</v>
      </c>
      <c r="E26" s="35" t="s">
        <v>119</v>
      </c>
      <c r="F26" s="35" t="s">
        <v>119</v>
      </c>
      <c r="G26" s="36">
        <f>SUM(H26:I26)</f>
        <v>8267</v>
      </c>
      <c r="H26" s="36">
        <v>7660</v>
      </c>
      <c r="I26" s="36">
        <v>607</v>
      </c>
      <c r="J26" s="23"/>
      <c r="K26" s="31" t="s">
        <v>123</v>
      </c>
      <c r="L26" s="34" t="s">
        <v>112</v>
      </c>
      <c r="M26" s="35" t="s">
        <v>119</v>
      </c>
      <c r="N26" s="35" t="s">
        <v>119</v>
      </c>
      <c r="O26" s="35" t="s">
        <v>119</v>
      </c>
      <c r="P26" s="36">
        <f>SUM(Q26:R26)</f>
        <v>4246</v>
      </c>
      <c r="Q26" s="36">
        <v>3869</v>
      </c>
      <c r="R26" s="36">
        <v>377</v>
      </c>
    </row>
    <row r="27" spans="1:18" ht="12" customHeight="1">
      <c r="A27" s="23"/>
      <c r="B27" s="31"/>
      <c r="C27" s="25"/>
      <c r="D27" s="26"/>
      <c r="E27" s="26"/>
      <c r="F27" s="26"/>
      <c r="G27" s="26"/>
      <c r="H27" s="26"/>
      <c r="I27" s="27"/>
      <c r="J27" s="37"/>
      <c r="K27" s="32"/>
      <c r="L27" s="37"/>
      <c r="M27" s="30"/>
      <c r="N27" s="30"/>
      <c r="O27" s="30"/>
      <c r="P27" s="30"/>
      <c r="Q27" s="30"/>
      <c r="R27" s="30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2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25" t="s">
        <v>70</v>
      </c>
      <c r="D30" s="30">
        <v>2</v>
      </c>
      <c r="E30" s="30">
        <v>5</v>
      </c>
      <c r="F30" s="30">
        <v>61</v>
      </c>
      <c r="G30" s="30">
        <v>6133</v>
      </c>
      <c r="H30" s="30">
        <v>3049</v>
      </c>
      <c r="I30" s="30">
        <v>3084</v>
      </c>
      <c r="J30" s="23"/>
      <c r="K30" s="42" t="s">
        <v>31</v>
      </c>
      <c r="L30" s="25" t="s">
        <v>70</v>
      </c>
      <c r="M30" s="30">
        <v>119</v>
      </c>
      <c r="N30" s="30">
        <v>238</v>
      </c>
      <c r="O30" s="30">
        <v>339</v>
      </c>
      <c r="P30" s="30">
        <v>11340</v>
      </c>
      <c r="Q30" s="30">
        <v>7826</v>
      </c>
      <c r="R30" s="30">
        <v>3514</v>
      </c>
    </row>
    <row r="31" spans="1:18" ht="12" customHeight="1">
      <c r="A31" s="28"/>
      <c r="B31" s="31" t="s">
        <v>77</v>
      </c>
      <c r="C31" s="34" t="s">
        <v>112</v>
      </c>
      <c r="D31" s="35" t="s">
        <v>119</v>
      </c>
      <c r="E31" s="35" t="s">
        <v>119</v>
      </c>
      <c r="F31" s="35" t="s">
        <v>119</v>
      </c>
      <c r="G31" s="36">
        <f>SUM(H31:I31)</f>
        <v>1899</v>
      </c>
      <c r="H31" s="36">
        <v>1732</v>
      </c>
      <c r="I31" s="36">
        <v>167</v>
      </c>
      <c r="J31" s="23"/>
      <c r="K31" s="31" t="s">
        <v>77</v>
      </c>
      <c r="L31" s="34" t="s">
        <v>112</v>
      </c>
      <c r="M31" s="35" t="s">
        <v>119</v>
      </c>
      <c r="N31" s="35" t="s">
        <v>119</v>
      </c>
      <c r="O31" s="35" t="s">
        <v>119</v>
      </c>
      <c r="P31" s="36">
        <f>SUM(Q31:R31)</f>
        <v>11710</v>
      </c>
      <c r="Q31" s="36">
        <v>10527</v>
      </c>
      <c r="R31" s="36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J32" s="37"/>
      <c r="K32" s="32"/>
      <c r="L32" s="34"/>
      <c r="M32" s="36"/>
      <c r="N32" s="36"/>
      <c r="O32" s="36"/>
      <c r="P32" s="36"/>
      <c r="Q32" s="36"/>
      <c r="R32" s="36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77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77</v>
      </c>
      <c r="C35" s="25" t="s">
        <v>70</v>
      </c>
      <c r="D35" s="30">
        <v>31</v>
      </c>
      <c r="E35" s="30">
        <v>14</v>
      </c>
      <c r="F35" s="30">
        <v>107</v>
      </c>
      <c r="G35" s="30">
        <v>5210</v>
      </c>
      <c r="H35" s="30">
        <v>2821</v>
      </c>
      <c r="I35" s="30">
        <v>2389</v>
      </c>
      <c r="J35" s="23"/>
      <c r="K35" s="31" t="s">
        <v>85</v>
      </c>
      <c r="L35" s="25" t="s">
        <v>70</v>
      </c>
      <c r="M35" s="30">
        <v>15</v>
      </c>
      <c r="N35" s="30">
        <v>54</v>
      </c>
      <c r="O35" s="30">
        <v>247</v>
      </c>
      <c r="P35" s="30">
        <v>11529</v>
      </c>
      <c r="Q35" s="30">
        <v>8468</v>
      </c>
      <c r="R35" s="30">
        <v>3061</v>
      </c>
    </row>
    <row r="36" spans="1:18" ht="12" customHeight="1">
      <c r="A36" s="23"/>
      <c r="B36" s="31" t="s">
        <v>77</v>
      </c>
      <c r="C36" s="34" t="s">
        <v>112</v>
      </c>
      <c r="D36" s="35" t="s">
        <v>119</v>
      </c>
      <c r="E36" s="35" t="s">
        <v>119</v>
      </c>
      <c r="F36" s="35" t="s">
        <v>119</v>
      </c>
      <c r="G36" s="36">
        <f>SUM(H36:I36)</f>
        <v>5005</v>
      </c>
      <c r="H36" s="36">
        <v>3982</v>
      </c>
      <c r="I36" s="36">
        <v>1023</v>
      </c>
      <c r="J36" s="23"/>
      <c r="K36" s="31" t="s">
        <v>77</v>
      </c>
      <c r="L36" s="34" t="s">
        <v>112</v>
      </c>
      <c r="M36" s="35" t="s">
        <v>119</v>
      </c>
      <c r="N36" s="35" t="s">
        <v>119</v>
      </c>
      <c r="O36" s="35" t="s">
        <v>119</v>
      </c>
      <c r="P36" s="36">
        <f>SUM(Q36:R36)</f>
        <v>10098</v>
      </c>
      <c r="Q36" s="36">
        <v>9363</v>
      </c>
      <c r="R36" s="36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2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2" t="s">
        <v>37</v>
      </c>
      <c r="C40" s="25" t="s">
        <v>70</v>
      </c>
      <c r="D40" s="30">
        <v>348</v>
      </c>
      <c r="E40" s="30">
        <v>1222</v>
      </c>
      <c r="F40" s="30">
        <v>741</v>
      </c>
      <c r="G40" s="30">
        <v>19946</v>
      </c>
      <c r="H40" s="30">
        <v>15118</v>
      </c>
      <c r="I40" s="30">
        <v>4828</v>
      </c>
      <c r="J40" s="28"/>
      <c r="K40" s="31" t="s">
        <v>87</v>
      </c>
      <c r="L40" s="25" t="s">
        <v>70</v>
      </c>
      <c r="M40" s="30">
        <v>4</v>
      </c>
      <c r="N40" s="30">
        <v>0</v>
      </c>
      <c r="O40" s="30">
        <v>41</v>
      </c>
      <c r="P40" s="30">
        <v>2391</v>
      </c>
      <c r="Q40" s="30">
        <v>1805</v>
      </c>
      <c r="R40" s="30">
        <v>586</v>
      </c>
    </row>
    <row r="41" spans="1:18" ht="12" customHeight="1">
      <c r="A41" s="28"/>
      <c r="B41" s="43" t="s">
        <v>124</v>
      </c>
      <c r="C41" s="34" t="s">
        <v>112</v>
      </c>
      <c r="D41" s="35" t="s">
        <v>119</v>
      </c>
      <c r="E41" s="35" t="s">
        <v>119</v>
      </c>
      <c r="F41" s="35" t="s">
        <v>119</v>
      </c>
      <c r="G41" s="36">
        <f>SUM(H41:I41)</f>
        <v>19609</v>
      </c>
      <c r="H41" s="36">
        <v>17892</v>
      </c>
      <c r="I41" s="36">
        <v>1717</v>
      </c>
      <c r="J41" s="28"/>
      <c r="K41" s="40" t="s">
        <v>125</v>
      </c>
      <c r="L41" s="34" t="s">
        <v>112</v>
      </c>
      <c r="M41" s="35" t="s">
        <v>119</v>
      </c>
      <c r="N41" s="35" t="s">
        <v>119</v>
      </c>
      <c r="O41" s="35" t="s">
        <v>119</v>
      </c>
      <c r="P41" s="36">
        <f>SUM(Q41:R41)</f>
        <v>2039</v>
      </c>
      <c r="Q41" s="36">
        <v>1787</v>
      </c>
      <c r="R41" s="36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4"/>
      <c r="M42" s="36"/>
      <c r="N42" s="36"/>
      <c r="O42" s="36"/>
      <c r="P42" s="36"/>
      <c r="Q42" s="36"/>
      <c r="R42" s="36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2" t="s">
        <v>40</v>
      </c>
      <c r="C45" s="25" t="s">
        <v>70</v>
      </c>
      <c r="D45" s="30">
        <v>1261</v>
      </c>
      <c r="E45" s="30">
        <v>2993</v>
      </c>
      <c r="F45" s="30">
        <v>1251</v>
      </c>
      <c r="G45" s="30">
        <v>34740</v>
      </c>
      <c r="H45" s="30">
        <v>27722</v>
      </c>
      <c r="I45" s="30">
        <v>7018</v>
      </c>
      <c r="J45" s="23"/>
      <c r="K45" s="31" t="s">
        <v>41</v>
      </c>
      <c r="L45" s="25" t="s">
        <v>70</v>
      </c>
      <c r="M45" s="30">
        <v>57</v>
      </c>
      <c r="N45" s="30">
        <v>65</v>
      </c>
      <c r="O45" s="30">
        <v>108</v>
      </c>
      <c r="P45" s="30">
        <v>6607</v>
      </c>
      <c r="Q45" s="30">
        <v>4186</v>
      </c>
      <c r="R45" s="30">
        <v>2421</v>
      </c>
    </row>
    <row r="46" spans="1:18" ht="12" customHeight="1">
      <c r="A46" s="23"/>
      <c r="B46" s="32" t="s">
        <v>126</v>
      </c>
      <c r="C46" s="34" t="s">
        <v>112</v>
      </c>
      <c r="D46" s="35" t="s">
        <v>119</v>
      </c>
      <c r="E46" s="35" t="s">
        <v>119</v>
      </c>
      <c r="F46" s="35" t="s">
        <v>119</v>
      </c>
      <c r="G46" s="36">
        <f>SUM(H46:I46)</f>
        <v>27897</v>
      </c>
      <c r="H46" s="36">
        <v>26723</v>
      </c>
      <c r="I46" s="36">
        <v>1174</v>
      </c>
      <c r="J46" s="23"/>
      <c r="K46" s="31" t="s">
        <v>77</v>
      </c>
      <c r="L46" s="34" t="s">
        <v>112</v>
      </c>
      <c r="M46" s="35" t="s">
        <v>119</v>
      </c>
      <c r="N46" s="35" t="s">
        <v>119</v>
      </c>
      <c r="O46" s="35" t="s">
        <v>119</v>
      </c>
      <c r="P46" s="36">
        <f>SUM(Q46:R46)</f>
        <v>6026</v>
      </c>
      <c r="Q46" s="36">
        <v>5702</v>
      </c>
      <c r="R46" s="36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25" t="s">
        <v>70</v>
      </c>
      <c r="D50" s="30">
        <v>29</v>
      </c>
      <c r="E50" s="30">
        <v>30</v>
      </c>
      <c r="F50" s="30">
        <v>122</v>
      </c>
      <c r="G50" s="30">
        <v>8523</v>
      </c>
      <c r="H50" s="30">
        <v>4757</v>
      </c>
      <c r="I50" s="30">
        <v>3766</v>
      </c>
      <c r="J50" s="28"/>
      <c r="K50" s="31" t="s">
        <v>46</v>
      </c>
      <c r="L50" s="25" t="s">
        <v>70</v>
      </c>
      <c r="M50" s="30">
        <v>115</v>
      </c>
      <c r="N50" s="30">
        <v>330</v>
      </c>
      <c r="O50" s="30">
        <v>402</v>
      </c>
      <c r="P50" s="30">
        <v>13280</v>
      </c>
      <c r="Q50" s="30">
        <v>9142</v>
      </c>
      <c r="R50" s="30">
        <v>4138</v>
      </c>
    </row>
    <row r="51" spans="1:18" ht="12" customHeight="1">
      <c r="A51" s="28"/>
      <c r="B51" s="40" t="s">
        <v>127</v>
      </c>
      <c r="C51" s="34" t="s">
        <v>112</v>
      </c>
      <c r="D51" s="35" t="s">
        <v>119</v>
      </c>
      <c r="E51" s="35" t="s">
        <v>119</v>
      </c>
      <c r="F51" s="35" t="s">
        <v>119</v>
      </c>
      <c r="G51" s="36">
        <f>SUM(H51:I51)</f>
        <v>5129</v>
      </c>
      <c r="H51" s="36">
        <v>3820</v>
      </c>
      <c r="I51" s="36">
        <v>1309</v>
      </c>
      <c r="J51" s="28"/>
      <c r="K51" s="31" t="s">
        <v>77</v>
      </c>
      <c r="L51" s="34" t="s">
        <v>112</v>
      </c>
      <c r="M51" s="35" t="s">
        <v>119</v>
      </c>
      <c r="N51" s="35" t="s">
        <v>119</v>
      </c>
      <c r="O51" s="35" t="s">
        <v>119</v>
      </c>
      <c r="P51" s="36">
        <f>SUM(Q51:R51)</f>
        <v>12242</v>
      </c>
      <c r="Q51" s="36">
        <v>11421</v>
      </c>
      <c r="R51" s="36">
        <v>821</v>
      </c>
    </row>
    <row r="52" spans="1:18" ht="12" customHeight="1">
      <c r="A52" s="28"/>
      <c r="B52" s="32"/>
      <c r="C52" s="37"/>
      <c r="D52" s="37"/>
      <c r="E52" s="37"/>
      <c r="F52" s="37"/>
      <c r="G52" s="37"/>
      <c r="H52" s="37"/>
      <c r="I52" s="37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25" t="s">
        <v>70</v>
      </c>
      <c r="D55" s="30">
        <v>1177</v>
      </c>
      <c r="E55" s="30">
        <v>1956</v>
      </c>
      <c r="F55" s="30">
        <v>1397</v>
      </c>
      <c r="G55" s="30">
        <v>40630</v>
      </c>
      <c r="H55" s="30">
        <v>31339</v>
      </c>
      <c r="I55" s="30">
        <v>9291</v>
      </c>
      <c r="J55" s="28"/>
      <c r="K55" s="31" t="s">
        <v>49</v>
      </c>
      <c r="L55" s="25" t="s">
        <v>70</v>
      </c>
      <c r="M55" s="30">
        <v>2</v>
      </c>
      <c r="N55" s="30">
        <v>2</v>
      </c>
      <c r="O55" s="30">
        <v>73</v>
      </c>
      <c r="P55" s="30">
        <v>6725</v>
      </c>
      <c r="Q55" s="30">
        <v>4463</v>
      </c>
      <c r="R55" s="30">
        <v>2262</v>
      </c>
    </row>
    <row r="56" spans="1:18" ht="12" customHeight="1">
      <c r="A56" s="23"/>
      <c r="B56" s="31" t="s">
        <v>128</v>
      </c>
      <c r="C56" s="34" t="s">
        <v>112</v>
      </c>
      <c r="D56" s="35" t="s">
        <v>119</v>
      </c>
      <c r="E56" s="35" t="s">
        <v>119</v>
      </c>
      <c r="F56" s="35" t="s">
        <v>119</v>
      </c>
      <c r="G56" s="36">
        <f>SUM(H56:I56)</f>
        <v>38560</v>
      </c>
      <c r="H56" s="36">
        <v>36148</v>
      </c>
      <c r="I56" s="36">
        <v>2412</v>
      </c>
      <c r="J56" s="28"/>
      <c r="K56" s="31" t="s">
        <v>77</v>
      </c>
      <c r="L56" s="34" t="s">
        <v>112</v>
      </c>
      <c r="M56" s="35" t="s">
        <v>119</v>
      </c>
      <c r="N56" s="35" t="s">
        <v>119</v>
      </c>
      <c r="O56" s="35" t="s">
        <v>119</v>
      </c>
      <c r="P56" s="36">
        <f>SUM(Q56:R56)</f>
        <v>7333</v>
      </c>
      <c r="Q56" s="36">
        <v>6879</v>
      </c>
      <c r="R56" s="36">
        <v>454</v>
      </c>
    </row>
    <row r="57" spans="1:18" ht="12" customHeight="1">
      <c r="A57" s="23"/>
      <c r="B57" s="31"/>
      <c r="C57" s="34"/>
      <c r="D57" s="36"/>
      <c r="E57" s="36"/>
      <c r="F57" s="36"/>
      <c r="G57" s="36"/>
      <c r="H57" s="36"/>
      <c r="I57" s="36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25" t="s">
        <v>70</v>
      </c>
      <c r="D60" s="30">
        <v>18</v>
      </c>
      <c r="E60" s="30">
        <v>26</v>
      </c>
      <c r="F60" s="30">
        <v>89</v>
      </c>
      <c r="G60" s="30">
        <v>13316</v>
      </c>
      <c r="H60" s="30">
        <v>8834</v>
      </c>
      <c r="I60" s="30">
        <v>4482</v>
      </c>
      <c r="J60" s="28"/>
      <c r="K60" s="31" t="s">
        <v>93</v>
      </c>
      <c r="L60" s="25" t="s">
        <v>70</v>
      </c>
      <c r="M60" s="30">
        <v>20</v>
      </c>
      <c r="N60" s="30">
        <v>24</v>
      </c>
      <c r="O60" s="30">
        <v>79</v>
      </c>
      <c r="P60" s="30">
        <v>1803</v>
      </c>
      <c r="Q60" s="30">
        <v>1004</v>
      </c>
      <c r="R60" s="30">
        <v>799</v>
      </c>
    </row>
    <row r="61" spans="1:18" ht="12" customHeight="1">
      <c r="A61" s="23"/>
      <c r="B61" s="44" t="s">
        <v>129</v>
      </c>
      <c r="C61" s="45" t="s">
        <v>112</v>
      </c>
      <c r="D61" s="35" t="s">
        <v>119</v>
      </c>
      <c r="E61" s="35" t="s">
        <v>119</v>
      </c>
      <c r="F61" s="35" t="s">
        <v>119</v>
      </c>
      <c r="G61" s="36">
        <f>SUM(H61:I61)</f>
        <v>12884</v>
      </c>
      <c r="H61" s="36">
        <v>11524</v>
      </c>
      <c r="I61" s="36">
        <v>1360</v>
      </c>
      <c r="J61" s="28"/>
      <c r="K61" s="40" t="s">
        <v>130</v>
      </c>
      <c r="L61" s="34" t="s">
        <v>112</v>
      </c>
      <c r="M61" s="35" t="s">
        <v>119</v>
      </c>
      <c r="N61" s="35" t="s">
        <v>119</v>
      </c>
      <c r="O61" s="35" t="s">
        <v>119</v>
      </c>
      <c r="P61" s="36">
        <f>SUM(Q61:R61)</f>
        <v>973</v>
      </c>
      <c r="Q61" s="36">
        <v>930</v>
      </c>
      <c r="R61" s="36">
        <v>43</v>
      </c>
    </row>
    <row r="62" spans="1:18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  <c r="M62" s="30"/>
      <c r="N62" s="30"/>
      <c r="O62" s="30"/>
      <c r="P62" s="30"/>
      <c r="Q62" s="30"/>
      <c r="R62" s="30"/>
    </row>
    <row r="63" spans="1:18" ht="12" customHeight="1">
      <c r="A63" s="28" t="s">
        <v>52</v>
      </c>
      <c r="B63" s="31" t="s">
        <v>94</v>
      </c>
      <c r="C63" s="25" t="s">
        <v>13</v>
      </c>
      <c r="D63" s="39" t="s">
        <v>55</v>
      </c>
      <c r="E63" s="39" t="s">
        <v>55</v>
      </c>
      <c r="F63" s="39" t="s">
        <v>55</v>
      </c>
      <c r="G63" s="39" t="s">
        <v>55</v>
      </c>
      <c r="H63" s="39" t="s">
        <v>55</v>
      </c>
      <c r="I63" s="39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9">
        <v>99</v>
      </c>
      <c r="E64" s="39">
        <v>29</v>
      </c>
      <c r="F64" s="39">
        <v>34</v>
      </c>
      <c r="G64" s="39">
        <v>3831</v>
      </c>
      <c r="H64" s="39">
        <v>1874</v>
      </c>
      <c r="I64" s="39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25" t="s">
        <v>70</v>
      </c>
      <c r="D65" s="39">
        <v>41</v>
      </c>
      <c r="E65" s="39">
        <v>23</v>
      </c>
      <c r="F65" s="39">
        <v>60</v>
      </c>
      <c r="G65" s="39">
        <v>3725</v>
      </c>
      <c r="H65" s="39">
        <v>1970</v>
      </c>
      <c r="I65" s="39">
        <v>1755</v>
      </c>
      <c r="J65" s="23"/>
      <c r="K65" s="31" t="s">
        <v>98</v>
      </c>
      <c r="L65" s="25" t="s">
        <v>70</v>
      </c>
      <c r="M65" s="30">
        <v>0</v>
      </c>
      <c r="N65" s="30">
        <v>1</v>
      </c>
      <c r="O65" s="30">
        <v>28</v>
      </c>
      <c r="P65" s="30">
        <v>1985</v>
      </c>
      <c r="Q65" s="30">
        <v>1037</v>
      </c>
      <c r="R65" s="30">
        <v>948</v>
      </c>
    </row>
    <row r="66" spans="1:18" ht="12" customHeight="1">
      <c r="A66" s="28"/>
      <c r="B66" s="31" t="s">
        <v>131</v>
      </c>
      <c r="C66" s="34" t="s">
        <v>112</v>
      </c>
      <c r="D66" s="35" t="s">
        <v>119</v>
      </c>
      <c r="E66" s="35" t="s">
        <v>119</v>
      </c>
      <c r="F66" s="35" t="s">
        <v>119</v>
      </c>
      <c r="G66" s="41">
        <f>SUM(H66:I66)</f>
        <v>3307</v>
      </c>
      <c r="H66" s="41">
        <v>2765</v>
      </c>
      <c r="I66" s="41">
        <v>542</v>
      </c>
      <c r="J66" s="23"/>
      <c r="K66" s="40" t="s">
        <v>132</v>
      </c>
      <c r="L66" s="34" t="s">
        <v>112</v>
      </c>
      <c r="M66" s="35" t="s">
        <v>119</v>
      </c>
      <c r="N66" s="35" t="s">
        <v>119</v>
      </c>
      <c r="O66" s="35" t="s">
        <v>119</v>
      </c>
      <c r="P66" s="36">
        <f>SUM(Q66:R66)</f>
        <v>1775</v>
      </c>
      <c r="Q66" s="36">
        <v>1499</v>
      </c>
      <c r="R66" s="36">
        <v>276</v>
      </c>
    </row>
    <row r="67" spans="1:18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  <c r="M67" s="30"/>
      <c r="N67" s="30"/>
      <c r="O67" s="30"/>
      <c r="P67" s="30"/>
      <c r="Q67" s="30"/>
      <c r="R67" s="30"/>
    </row>
    <row r="68" spans="1:18" ht="12" customHeight="1">
      <c r="A68" s="28" t="s">
        <v>56</v>
      </c>
      <c r="B68" s="32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2" t="s">
        <v>59</v>
      </c>
      <c r="C70" s="25" t="s">
        <v>70</v>
      </c>
      <c r="D70" s="30">
        <v>66</v>
      </c>
      <c r="E70" s="30">
        <v>41</v>
      </c>
      <c r="F70" s="30">
        <v>96</v>
      </c>
      <c r="G70" s="30">
        <v>6561</v>
      </c>
      <c r="H70" s="30">
        <v>4469</v>
      </c>
      <c r="I70" s="30">
        <v>2092</v>
      </c>
      <c r="J70" s="23"/>
      <c r="K70" s="31" t="s">
        <v>101</v>
      </c>
      <c r="L70" s="25" t="s">
        <v>70</v>
      </c>
      <c r="M70" s="30">
        <v>200</v>
      </c>
      <c r="N70" s="30">
        <v>169</v>
      </c>
      <c r="O70" s="30">
        <v>353</v>
      </c>
      <c r="P70" s="30">
        <v>10292</v>
      </c>
      <c r="Q70" s="30">
        <v>7724</v>
      </c>
      <c r="R70" s="30">
        <v>2568</v>
      </c>
    </row>
    <row r="71" spans="1:18" ht="12" customHeight="1">
      <c r="A71" s="28"/>
      <c r="B71" s="32" t="s">
        <v>133</v>
      </c>
      <c r="C71" s="34" t="s">
        <v>112</v>
      </c>
      <c r="D71" s="35" t="s">
        <v>119</v>
      </c>
      <c r="E71" s="35" t="s">
        <v>119</v>
      </c>
      <c r="F71" s="35" t="s">
        <v>119</v>
      </c>
      <c r="G71" s="36">
        <f>SUM(H71:I71)</f>
        <v>7463</v>
      </c>
      <c r="H71" s="36">
        <v>6790</v>
      </c>
      <c r="I71" s="36">
        <v>673</v>
      </c>
      <c r="J71" s="23"/>
      <c r="K71" s="40" t="s">
        <v>134</v>
      </c>
      <c r="L71" s="34" t="s">
        <v>112</v>
      </c>
      <c r="M71" s="35" t="s">
        <v>119</v>
      </c>
      <c r="N71" s="35" t="s">
        <v>119</v>
      </c>
      <c r="O71" s="35" t="s">
        <v>119</v>
      </c>
      <c r="P71" s="36">
        <f>SUM(Q71:R71)</f>
        <v>9184</v>
      </c>
      <c r="Q71" s="36">
        <v>8639</v>
      </c>
      <c r="R71" s="36">
        <v>545</v>
      </c>
    </row>
    <row r="72" spans="1:18" ht="12" customHeight="1">
      <c r="A72" s="28"/>
      <c r="B72" s="32"/>
      <c r="C72" s="25"/>
      <c r="D72" s="30"/>
      <c r="E72" s="30"/>
      <c r="F72" s="30"/>
      <c r="G72" s="30"/>
      <c r="H72" s="30"/>
      <c r="I72" s="30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2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2" t="s">
        <v>104</v>
      </c>
      <c r="C75" s="25" t="s">
        <v>70</v>
      </c>
      <c r="D75" s="30">
        <v>24</v>
      </c>
      <c r="E75" s="30">
        <v>65</v>
      </c>
      <c r="F75" s="30">
        <v>283</v>
      </c>
      <c r="G75" s="30">
        <v>9410</v>
      </c>
      <c r="H75" s="30">
        <v>5328</v>
      </c>
      <c r="I75" s="30">
        <v>4082</v>
      </c>
      <c r="J75" s="23"/>
      <c r="K75" s="31" t="s">
        <v>61</v>
      </c>
      <c r="L75" s="25" t="s">
        <v>70</v>
      </c>
      <c r="M75" s="30">
        <v>51</v>
      </c>
      <c r="N75" s="30">
        <v>758</v>
      </c>
      <c r="O75" s="30">
        <v>339</v>
      </c>
      <c r="P75" s="30">
        <v>12087</v>
      </c>
      <c r="Q75" s="30">
        <v>7935</v>
      </c>
      <c r="R75" s="30">
        <v>4152</v>
      </c>
    </row>
    <row r="76" spans="1:18" ht="12" customHeight="1">
      <c r="A76" s="23"/>
      <c r="B76" s="43" t="s">
        <v>135</v>
      </c>
      <c r="C76" s="34" t="s">
        <v>112</v>
      </c>
      <c r="D76" s="35" t="s">
        <v>119</v>
      </c>
      <c r="E76" s="35" t="s">
        <v>119</v>
      </c>
      <c r="F76" s="35" t="s">
        <v>119</v>
      </c>
      <c r="G76" s="36">
        <f>SUM(H76:I76)</f>
        <v>5007</v>
      </c>
      <c r="H76" s="36">
        <v>4095</v>
      </c>
      <c r="I76" s="36">
        <v>912</v>
      </c>
      <c r="J76" s="23"/>
      <c r="K76" s="40" t="s">
        <v>136</v>
      </c>
      <c r="L76" s="34" t="s">
        <v>112</v>
      </c>
      <c r="M76" s="35" t="s">
        <v>119</v>
      </c>
      <c r="N76" s="35" t="s">
        <v>119</v>
      </c>
      <c r="O76" s="35" t="s">
        <v>119</v>
      </c>
      <c r="P76" s="36">
        <f>SUM(Q76:R76)</f>
        <v>9324</v>
      </c>
      <c r="Q76" s="36">
        <v>8312</v>
      </c>
      <c r="R76" s="36">
        <v>1012</v>
      </c>
    </row>
    <row r="77" spans="1:18" ht="12" customHeight="1">
      <c r="A77" s="23"/>
      <c r="B77" s="32"/>
      <c r="C77" s="25"/>
      <c r="D77" s="30"/>
      <c r="E77" s="30"/>
      <c r="F77" s="30"/>
      <c r="G77" s="30"/>
      <c r="H77" s="30"/>
      <c r="I77" s="30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2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2" t="s">
        <v>65</v>
      </c>
      <c r="C80" s="25" t="s">
        <v>70</v>
      </c>
      <c r="D80" s="30">
        <v>5</v>
      </c>
      <c r="E80" s="30">
        <v>103</v>
      </c>
      <c r="F80" s="30">
        <v>90</v>
      </c>
      <c r="G80" s="30">
        <v>8632</v>
      </c>
      <c r="H80" s="30">
        <v>6569</v>
      </c>
      <c r="I80" s="30">
        <v>2063</v>
      </c>
      <c r="J80" s="23"/>
      <c r="K80" s="31" t="s">
        <v>66</v>
      </c>
      <c r="L80" s="25" t="s">
        <v>70</v>
      </c>
      <c r="M80" s="30">
        <v>42</v>
      </c>
      <c r="N80" s="30">
        <v>71</v>
      </c>
      <c r="O80" s="30">
        <v>111</v>
      </c>
      <c r="P80" s="30">
        <v>5457</v>
      </c>
      <c r="Q80" s="30">
        <v>4220</v>
      </c>
      <c r="R80" s="30">
        <v>1237</v>
      </c>
    </row>
    <row r="81" spans="1:18" ht="12" customHeight="1">
      <c r="A81" s="28"/>
      <c r="B81" s="32" t="s">
        <v>133</v>
      </c>
      <c r="C81" s="34" t="s">
        <v>112</v>
      </c>
      <c r="D81" s="35" t="s">
        <v>119</v>
      </c>
      <c r="E81" s="35" t="s">
        <v>119</v>
      </c>
      <c r="F81" s="35" t="s">
        <v>119</v>
      </c>
      <c r="G81" s="36">
        <f>SUM(H81:I81)</f>
        <v>7706</v>
      </c>
      <c r="H81" s="36">
        <v>7142</v>
      </c>
      <c r="I81" s="36">
        <v>564</v>
      </c>
      <c r="J81" s="23"/>
      <c r="K81" s="31" t="s">
        <v>77</v>
      </c>
      <c r="L81" s="34" t="s">
        <v>112</v>
      </c>
      <c r="M81" s="35" t="s">
        <v>119</v>
      </c>
      <c r="N81" s="35" t="s">
        <v>119</v>
      </c>
      <c r="O81" s="35" t="s">
        <v>119</v>
      </c>
      <c r="P81" s="36">
        <f>SUM(Q81:R81)</f>
        <v>5774</v>
      </c>
      <c r="Q81" s="36">
        <v>5466</v>
      </c>
      <c r="R81" s="36">
        <v>308</v>
      </c>
    </row>
    <row r="82" spans="1:18" ht="12" customHeight="1">
      <c r="A82" s="28"/>
      <c r="B82" s="32"/>
      <c r="C82" s="25"/>
      <c r="D82" s="30"/>
      <c r="E82" s="30"/>
      <c r="F82" s="30"/>
      <c r="G82" s="30"/>
      <c r="H82" s="30"/>
      <c r="I82" s="30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2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6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111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7"/>
      <c r="B86" s="48" t="s">
        <v>137</v>
      </c>
      <c r="C86" s="49" t="s">
        <v>112</v>
      </c>
      <c r="D86" s="50" t="s">
        <v>119</v>
      </c>
      <c r="E86" s="50" t="s">
        <v>119</v>
      </c>
      <c r="F86" s="50" t="s">
        <v>119</v>
      </c>
      <c r="G86" s="51">
        <f>SUM(H86:I86)</f>
        <v>8075</v>
      </c>
      <c r="H86" s="51">
        <v>7357</v>
      </c>
      <c r="I86" s="51">
        <v>718</v>
      </c>
      <c r="J86" s="47"/>
      <c r="K86" s="52" t="s">
        <v>77</v>
      </c>
      <c r="L86" s="49" t="s">
        <v>112</v>
      </c>
      <c r="M86" s="50" t="s">
        <v>119</v>
      </c>
      <c r="N86" s="50" t="s">
        <v>119</v>
      </c>
      <c r="O86" s="50" t="s">
        <v>119</v>
      </c>
      <c r="P86" s="51">
        <f>SUM(Q86:R86)</f>
        <v>1814</v>
      </c>
      <c r="Q86" s="51">
        <v>1533</v>
      </c>
      <c r="R86" s="51">
        <v>281</v>
      </c>
    </row>
    <row r="87" spans="1:18" ht="13.5" customHeight="1">
      <c r="A87" s="53" t="s">
        <v>139</v>
      </c>
      <c r="B87" s="37"/>
      <c r="C87" s="53"/>
      <c r="D87" s="54"/>
      <c r="E87" s="55"/>
      <c r="F87" s="54"/>
      <c r="G87" s="54"/>
      <c r="H87" s="54"/>
      <c r="I87" s="54"/>
      <c r="J87" s="23"/>
      <c r="K87" s="56" t="s">
        <v>69</v>
      </c>
      <c r="L87" s="25"/>
      <c r="M87" s="26"/>
      <c r="N87" s="26"/>
      <c r="O87" s="26"/>
      <c r="P87" s="26"/>
      <c r="Q87" s="26"/>
      <c r="R87" s="27"/>
    </row>
    <row r="88" spans="1:18" ht="13.5" customHeight="1">
      <c r="A88" s="37" t="s">
        <v>108</v>
      </c>
      <c r="B88" s="37"/>
      <c r="C88" s="37"/>
      <c r="D88" s="30"/>
      <c r="E88" s="30"/>
      <c r="F88" s="30"/>
      <c r="G88" s="30"/>
      <c r="H88" s="30"/>
      <c r="I88" s="30"/>
      <c r="J88" s="37"/>
      <c r="K88" s="37"/>
      <c r="L88" s="37"/>
      <c r="M88" s="30"/>
      <c r="N88" s="30"/>
      <c r="O88" s="30"/>
      <c r="P88" s="30"/>
      <c r="Q88" s="30"/>
      <c r="R88" s="30"/>
    </row>
    <row r="89" spans="1:18" ht="13.5" customHeight="1">
      <c r="A89" s="37" t="s">
        <v>109</v>
      </c>
      <c r="B89" s="57" t="s">
        <v>138</v>
      </c>
      <c r="C89" s="37"/>
      <c r="D89" s="30"/>
      <c r="E89" s="30"/>
      <c r="F89" s="30"/>
      <c r="G89" s="30"/>
      <c r="H89" s="30"/>
      <c r="I89" s="30"/>
      <c r="J89" s="37"/>
      <c r="K89" s="37"/>
      <c r="L89" s="37"/>
      <c r="M89" s="30"/>
      <c r="N89" s="30"/>
      <c r="O89" s="30"/>
      <c r="P89" s="30"/>
      <c r="Q89" s="30"/>
      <c r="R89" s="30"/>
    </row>
    <row r="90" ht="13.5" customHeight="1"/>
  </sheetData>
  <sheetProtection/>
  <mergeCells count="9">
    <mergeCell ref="A1:R1"/>
    <mergeCell ref="A3:A7"/>
    <mergeCell ref="F3:F7"/>
    <mergeCell ref="J3:J7"/>
    <mergeCell ref="O3:O7"/>
    <mergeCell ref="G4:G7"/>
    <mergeCell ref="P4:P7"/>
    <mergeCell ref="Q4:Q7"/>
    <mergeCell ref="R4:R7"/>
  </mergeCells>
  <printOptions horizontalCentered="1" verticalCentered="1"/>
  <pageMargins left="0" right="0" top="0" bottom="0" header="0.1968503937007874" footer="0.1968503937007874"/>
  <pageSetup fitToWidth="2" horizontalDpi="600" verticalDpi="600" orientation="portrait" paperSize="9" scale="80" r:id="rId1"/>
  <colBreaks count="1" manualBreakCount="1">
    <brk id="9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2017-04-21T06:51:45Z</cp:lastPrinted>
  <dcterms:created xsi:type="dcterms:W3CDTF">2008-03-31T06:34:30Z</dcterms:created>
  <dcterms:modified xsi:type="dcterms:W3CDTF">2017-05-09T06:34:24Z</dcterms:modified>
  <cp:category/>
  <cp:version/>
  <cp:contentType/>
  <cp:contentStatus/>
</cp:coreProperties>
</file>