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1125" windowWidth="14730" windowHeight="8880" tabRatio="723" activeTab="0"/>
  </bookViews>
  <sheets>
    <sheet name="239A" sheetId="1" r:id="rId1"/>
    <sheet name="239B" sheetId="2" r:id="rId2"/>
    <sheet name="239C" sheetId="3" r:id="rId3"/>
    <sheet name="239D" sheetId="4" r:id="rId4"/>
  </sheets>
  <definedNames>
    <definedName name="_xlnm.Print_Area" localSheetId="0">'239A'!$A$1:$F$44</definedName>
    <definedName name="_xlnm.Print_Area" localSheetId="1">'239B'!$A$1:$T$23</definedName>
    <definedName name="_xlnm.Print_Area" localSheetId="2">'239C'!$A$1:$H$7</definedName>
    <definedName name="_xlnm.Print_Area" localSheetId="3">'239D'!$A$1:$G$38</definedName>
  </definedNames>
  <calcPr fullCalcOnLoad="1"/>
</workbook>
</file>

<file path=xl/sharedStrings.xml><?xml version="1.0" encoding="utf-8"?>
<sst xmlns="http://schemas.openxmlformats.org/spreadsheetml/2006/main" count="168" uniqueCount="132">
  <si>
    <t>所                 属</t>
  </si>
  <si>
    <t>総 数</t>
  </si>
  <si>
    <t>事 務</t>
  </si>
  <si>
    <t>技 術</t>
  </si>
  <si>
    <t>その他の職員</t>
  </si>
  <si>
    <t>企 画 振 興 部</t>
  </si>
  <si>
    <t>農 林 水 産 部</t>
  </si>
  <si>
    <t>各種委員会等</t>
  </si>
  <si>
    <t>電 気 事 業 会 計　　</t>
  </si>
  <si>
    <t>工業用水道事業会計</t>
  </si>
  <si>
    <t>県  病  院  局</t>
  </si>
  <si>
    <t>本局</t>
  </si>
  <si>
    <t>県立病院</t>
  </si>
  <si>
    <t xml:space="preserve"> (単位 人)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</si>
  <si>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</si>
  <si>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</si>
  <si>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</si>
  <si>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</si>
  <si>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</si>
  <si>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</si>
  <si>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</si>
  <si>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</si>
  <si>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</si>
  <si>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</si>
  <si>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</si>
  <si>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年次および　　　市町村</t>
  </si>
  <si>
    <t>市町村条例による議員定数</t>
  </si>
  <si>
    <t>豊後大野市</t>
  </si>
  <si>
    <t>由布市</t>
  </si>
  <si>
    <t>国東市</t>
  </si>
  <si>
    <t>学　　校</t>
  </si>
  <si>
    <t>教  頭</t>
  </si>
  <si>
    <t>教    諭</t>
  </si>
  <si>
    <t>助  教  諭</t>
  </si>
  <si>
    <t>養    護</t>
  </si>
  <si>
    <t>講    師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</si>
  <si>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</si>
  <si>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</si>
  <si>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</si>
  <si>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</si>
  <si>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</si>
  <si>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</si>
  <si>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</si>
  <si>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</si>
  <si>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</si>
  <si>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</si>
  <si>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</si>
  <si>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</si>
  <si>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</si>
  <si>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講　師</t>
  </si>
  <si>
    <t>大分県立芸術文化短期大学</t>
  </si>
  <si>
    <t>大分県立看護科学大学</t>
  </si>
  <si>
    <t>(単位  人)</t>
  </si>
  <si>
    <t>警　　　　　察　　　　　官</t>
  </si>
  <si>
    <t>警　視</t>
  </si>
  <si>
    <t>警　部</t>
  </si>
  <si>
    <t>警部補およ</t>
  </si>
  <si>
    <t>巡　査</t>
  </si>
  <si>
    <t>び巡査部長</t>
  </si>
  <si>
    <t>資料：県警察本部</t>
  </si>
  <si>
    <t>総　数</t>
  </si>
  <si>
    <t>一般職員</t>
  </si>
  <si>
    <t>合計</t>
  </si>
  <si>
    <t>会計管理 局</t>
  </si>
  <si>
    <t>特別支援学校</t>
  </si>
  <si>
    <t>校長（園長）</t>
  </si>
  <si>
    <t>副校長（副園長）</t>
  </si>
  <si>
    <t>主幹教諭</t>
  </si>
  <si>
    <t>男</t>
  </si>
  <si>
    <t>女</t>
  </si>
  <si>
    <t>学長</t>
  </si>
  <si>
    <t>教授</t>
  </si>
  <si>
    <t>准教授</t>
  </si>
  <si>
    <t>助　教</t>
  </si>
  <si>
    <t>助　手</t>
  </si>
  <si>
    <t>職　員</t>
  </si>
  <si>
    <t xml:space="preserve"> 平成 15 年</t>
  </si>
  <si>
    <t xml:space="preserve">   16</t>
  </si>
  <si>
    <t xml:space="preserve">   17</t>
  </si>
  <si>
    <t xml:space="preserve">   18</t>
  </si>
  <si>
    <t xml:space="preserve">   19</t>
  </si>
  <si>
    <t>C.警察職員数</t>
  </si>
  <si>
    <t>資料：各大学</t>
  </si>
  <si>
    <t>資料：文部科学省学校基本調査</t>
  </si>
  <si>
    <t xml:space="preserve">   22</t>
  </si>
  <si>
    <t>21．公 務 員 お よ び 選 挙</t>
  </si>
  <si>
    <t>A.県職員数</t>
  </si>
  <si>
    <t xml:space="preserve"> (単位  人)</t>
  </si>
  <si>
    <t>知  事  部  局（※）</t>
  </si>
  <si>
    <t>総    務    部</t>
  </si>
  <si>
    <t>福 祉 保 健 部</t>
  </si>
  <si>
    <t>生 活 環 境 部</t>
  </si>
  <si>
    <t>商 工 労 働 部</t>
  </si>
  <si>
    <t>土 木 建 築 部</t>
  </si>
  <si>
    <t>※一般行政部門職員数</t>
  </si>
  <si>
    <t>総　数</t>
  </si>
  <si>
    <t>県議会事務局</t>
  </si>
  <si>
    <t>人 事 委 員 会</t>
  </si>
  <si>
    <t>労 働 委 員 会</t>
  </si>
  <si>
    <t>監 査 事 務 局</t>
  </si>
  <si>
    <t>選挙管理委員会</t>
  </si>
  <si>
    <t>海区漁業調整委員会</t>
  </si>
  <si>
    <t>教 育 委 員 会</t>
  </si>
  <si>
    <t>本            庁</t>
  </si>
  <si>
    <r>
      <t>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 xml:space="preserve">所  </t>
    </r>
  </si>
  <si>
    <t>教育機関(その他)</t>
  </si>
  <si>
    <t>県  企  業  局</t>
  </si>
  <si>
    <t>資料：県人事課､各種委員会等､企業局、病院局</t>
  </si>
  <si>
    <t>B.教職員数</t>
  </si>
  <si>
    <t>D.  市町村議員数および職員数</t>
  </si>
  <si>
    <t xml:space="preserve"> (単位　人)</t>
  </si>
  <si>
    <t>市　町　村　職　員　数</t>
  </si>
  <si>
    <t>一般職員</t>
  </si>
  <si>
    <t>技能労務職</t>
  </si>
  <si>
    <t>教育公務員</t>
  </si>
  <si>
    <t>臨時職員</t>
  </si>
  <si>
    <t xml:space="preserve">   20</t>
  </si>
  <si>
    <t xml:space="preserve">   21</t>
  </si>
  <si>
    <t>姫島村</t>
  </si>
  <si>
    <t>日出町</t>
  </si>
  <si>
    <t>九重町</t>
  </si>
  <si>
    <t>玖珠町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</si>
  <si>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</si>
  <si>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</si>
  <si>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</si>
  <si>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</si>
  <si>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</si>
  <si>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>　各年4月1日</t>
  </si>
  <si>
    <t>資料: 県市町村振興課｢給与実態調査｣</t>
  </si>
  <si>
    <t>幼保連携型認定こども園</t>
  </si>
  <si>
    <t>-</t>
  </si>
  <si>
    <t>239.公務員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</si>
</sst>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tted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tted"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1" fontId="7" fillId="0" borderId="10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distributed"/>
      <protection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distributed"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2" fillId="0" borderId="1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 horizontal="left" vertical="center"/>
      <protection/>
    </xf>
    <xf numFmtId="41" fontId="2" fillId="0" borderId="0" xfId="48" applyNumberFormat="1" applyFont="1" applyFill="1" applyBorder="1" applyAlignment="1">
      <alignment vertical="center"/>
    </xf>
    <xf numFmtId="38" fontId="2" fillId="0" borderId="0" xfId="48" applyFont="1" applyFill="1" applyBorder="1" applyAlignment="1" applyProtection="1">
      <alignment horizontal="left" vertical="center"/>
      <protection/>
    </xf>
    <xf numFmtId="41" fontId="7" fillId="0" borderId="10" xfId="48" applyNumberFormat="1" applyFont="1" applyFill="1" applyBorder="1" applyAlignment="1" applyProtection="1">
      <alignment/>
      <protection/>
    </xf>
    <xf numFmtId="41" fontId="7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Continuous"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13" xfId="0" applyNumberFormat="1" applyFont="1" applyFill="1" applyBorder="1" applyAlignment="1" applyProtection="1">
      <alignment/>
      <protection/>
    </xf>
    <xf numFmtId="41" fontId="7" fillId="0" borderId="14" xfId="0" applyNumberFormat="1" applyFont="1" applyFill="1" applyBorder="1" applyAlignment="1" applyProtection="1">
      <alignment/>
      <protection/>
    </xf>
    <xf numFmtId="41" fontId="7" fillId="0" borderId="15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/>
    </xf>
    <xf numFmtId="41" fontId="2" fillId="0" borderId="16" xfId="0" applyNumberFormat="1" applyFont="1" applyFill="1" applyBorder="1" applyAlignment="1" applyProtection="1">
      <alignment/>
      <protection/>
    </xf>
    <xf numFmtId="41" fontId="2" fillId="0" borderId="11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2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41" fontId="2" fillId="0" borderId="0" xfId="48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41" fontId="2" fillId="0" borderId="10" xfId="0" applyNumberFormat="1" applyFont="1" applyFill="1" applyBorder="1" applyAlignment="1" applyProtection="1">
      <alignment horizontal="right"/>
      <protection/>
    </xf>
    <xf numFmtId="41" fontId="14" fillId="0" borderId="0" xfId="48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41" fontId="2" fillId="0" borderId="12" xfId="48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Continuous"/>
    </xf>
    <xf numFmtId="0" fontId="7" fillId="0" borderId="17" xfId="0" applyFont="1" applyFill="1" applyBorder="1" applyAlignment="1" applyProtection="1">
      <alignment horizontal="centerContinuous"/>
      <protection/>
    </xf>
    <xf numFmtId="0" fontId="2" fillId="0" borderId="17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6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vertical="top"/>
    </xf>
    <xf numFmtId="0" fontId="2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9" xfId="0" applyFont="1" applyFill="1" applyBorder="1" applyAlignment="1" quotePrefix="1">
      <alignment horizontal="center" vertical="center"/>
    </xf>
    <xf numFmtId="41" fontId="2" fillId="0" borderId="10" xfId="48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/>
    </xf>
    <xf numFmtId="41" fontId="2" fillId="0" borderId="10" xfId="48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9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/>
    </xf>
    <xf numFmtId="41" fontId="2" fillId="0" borderId="10" xfId="48" applyNumberFormat="1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5" fillId="0" borderId="0" xfId="0" applyFont="1" applyFill="1" applyAlignment="1" applyProtection="1">
      <alignment vertical="center" wrapText="1"/>
      <protection/>
    </xf>
    <xf numFmtId="41" fontId="2" fillId="0" borderId="1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1" fontId="2" fillId="0" borderId="10" xfId="48" applyNumberFormat="1" applyFont="1" applyFill="1" applyBorder="1" applyAlignment="1" applyProtection="1">
      <alignment horizontal="right"/>
      <protection locked="0"/>
    </xf>
    <xf numFmtId="41" fontId="2" fillId="0" borderId="13" xfId="48" applyNumberFormat="1" applyFont="1" applyFill="1" applyBorder="1" applyAlignment="1" applyProtection="1">
      <alignment/>
      <protection locked="0"/>
    </xf>
    <xf numFmtId="41" fontId="2" fillId="0" borderId="12" xfId="48" applyNumberFormat="1" applyFont="1" applyFill="1" applyBorder="1" applyAlignment="1" applyProtection="1">
      <alignment/>
      <protection locked="0"/>
    </xf>
    <xf numFmtId="41" fontId="2" fillId="0" borderId="14" xfId="48" applyNumberFormat="1" applyFont="1" applyFill="1" applyBorder="1" applyAlignment="1" applyProtection="1">
      <alignment/>
      <protection locked="0"/>
    </xf>
    <xf numFmtId="41" fontId="2" fillId="0" borderId="15" xfId="48" applyNumberFormat="1" applyFont="1" applyFill="1" applyBorder="1" applyAlignment="1" applyProtection="1">
      <alignment/>
      <protection locked="0"/>
    </xf>
    <xf numFmtId="41" fontId="2" fillId="0" borderId="15" xfId="48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12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  <protection/>
    </xf>
    <xf numFmtId="41" fontId="2" fillId="0" borderId="10" xfId="48" applyNumberFormat="1" applyFont="1" applyFill="1" applyBorder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/>
      <protection/>
    </xf>
    <xf numFmtId="41" fontId="14" fillId="0" borderId="10" xfId="48" applyNumberFormat="1" applyFont="1" applyFill="1" applyBorder="1" applyAlignment="1" applyProtection="1">
      <alignment/>
      <protection/>
    </xf>
    <xf numFmtId="41" fontId="14" fillId="0" borderId="15" xfId="48" applyNumberFormat="1" applyFont="1" applyFill="1" applyBorder="1" applyAlignment="1" applyProtection="1">
      <alignment/>
      <protection/>
    </xf>
    <xf numFmtId="41" fontId="14" fillId="0" borderId="0" xfId="48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right"/>
      <protection/>
    </xf>
    <xf numFmtId="41" fontId="2" fillId="0" borderId="12" xfId="0" applyNumberFormat="1" applyFont="1" applyFill="1" applyBorder="1" applyAlignment="1">
      <alignment/>
    </xf>
    <xf numFmtId="41" fontId="2" fillId="0" borderId="12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 applyProtection="1">
      <alignment/>
      <protection/>
    </xf>
    <xf numFmtId="41" fontId="14" fillId="0" borderId="12" xfId="48" applyNumberFormat="1" applyFont="1" applyFill="1" applyBorder="1" applyAlignment="1" applyProtection="1">
      <alignment vertical="center"/>
      <protection/>
    </xf>
    <xf numFmtId="41" fontId="14" fillId="0" borderId="12" xfId="48" applyNumberFormat="1" applyFont="1" applyFill="1" applyBorder="1" applyAlignment="1" applyProtection="1">
      <alignment vertical="center"/>
      <protection locked="0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0" xfId="48" applyNumberFormat="1" applyFont="1" applyFill="1" applyBorder="1" applyAlignment="1" applyProtection="1">
      <alignment horizontal="right" vertical="center"/>
      <protection locked="0"/>
    </xf>
    <xf numFmtId="41" fontId="7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2" xfId="48" applyNumberFormat="1" applyFont="1" applyFill="1" applyBorder="1" applyAlignment="1" applyProtection="1">
      <alignment horizontal="right" vertical="center"/>
      <protection locked="0"/>
    </xf>
    <xf numFmtId="41" fontId="2" fillId="0" borderId="12" xfId="0" applyNumberFormat="1" applyFont="1" applyFill="1" applyBorder="1" applyAlignment="1" applyProtection="1">
      <alignment horizontal="right" vertical="center"/>
      <protection locked="0"/>
    </xf>
    <xf numFmtId="0" fontId="14" fillId="0" borderId="19" xfId="0" applyFont="1" applyFill="1" applyBorder="1" applyAlignment="1" quotePrefix="1">
      <alignment horizontal="center" vertical="center"/>
    </xf>
    <xf numFmtId="0" fontId="6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 horizontal="centerContinuous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>
      <alignment/>
    </xf>
    <xf numFmtId="58" fontId="2" fillId="0" borderId="17" xfId="0" applyNumberFormat="1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left"/>
      <protection/>
    </xf>
    <xf numFmtId="176" fontId="2" fillId="0" borderId="17" xfId="0" applyNumberFormat="1" applyFont="1" applyFill="1" applyBorder="1" applyAlignment="1" applyProtection="1">
      <alignment horizontal="right"/>
      <protection/>
    </xf>
    <xf numFmtId="0" fontId="2" fillId="0" borderId="28" xfId="0" applyFont="1" applyFill="1" applyBorder="1" applyAlignment="1">
      <alignment horizontal="center" vertical="center"/>
    </xf>
    <xf numFmtId="58" fontId="2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right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distributed"/>
    </xf>
    <xf numFmtId="0" fontId="2" fillId="0" borderId="23" xfId="0" applyFont="1" applyFill="1" applyBorder="1" applyAlignment="1">
      <alignment horizontal="distributed"/>
    </xf>
    <xf numFmtId="0" fontId="2" fillId="0" borderId="13" xfId="0" applyFont="1" applyFill="1" applyBorder="1" applyAlignment="1">
      <alignment horizontal="distributed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14" fillId="0" borderId="30" xfId="48" applyFont="1" applyFill="1" applyBorder="1" applyAlignment="1" applyProtection="1">
      <alignment horizontal="center" vertical="center"/>
      <protection/>
    </xf>
    <xf numFmtId="38" fontId="14" fillId="0" borderId="31" xfId="48" applyFont="1" applyFill="1" applyBorder="1" applyAlignment="1" applyProtection="1">
      <alignment horizontal="center" vertical="center"/>
      <protection/>
    </xf>
    <xf numFmtId="58" fontId="2" fillId="0" borderId="17" xfId="0" applyNumberFormat="1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view="pageBreakPreview" zoomScaleSheetLayoutView="100" zoomScalePageLayoutView="0" workbookViewId="0" topLeftCell="A19">
      <selection activeCell="C5" sqref="C5"/>
    </sheetView>
  </sheetViews>
  <sheetFormatPr defaultColWidth="9.00390625" defaultRowHeight="13.5"/>
  <cols>
    <col min="1" max="1" width="3.125" style="29" customWidth="1"/>
    <col min="2" max="2" width="22.00390625" style="29" customWidth="1"/>
    <col min="3" max="6" width="13.625" style="29" customWidth="1"/>
    <col min="7" max="16384" width="9.00390625" style="29" customWidth="1"/>
  </cols>
  <sheetData>
    <row r="1" spans="1:6" ht="21">
      <c r="A1" s="138" t="s">
        <v>85</v>
      </c>
      <c r="B1" s="138"/>
      <c r="C1" s="138"/>
      <c r="D1" s="138"/>
      <c r="E1" s="138"/>
      <c r="F1" s="138"/>
    </row>
    <row r="2" spans="2:6" ht="9" customHeight="1">
      <c r="B2" s="19"/>
      <c r="C2" s="30"/>
      <c r="D2" s="19"/>
      <c r="E2" s="31"/>
      <c r="F2" s="31"/>
    </row>
    <row r="3" spans="1:6" ht="19.5" customHeight="1">
      <c r="A3" s="139" t="s">
        <v>131</v>
      </c>
      <c r="B3" s="139"/>
      <c r="C3" s="139"/>
      <c r="D3" s="139"/>
      <c r="E3" s="139"/>
      <c r="F3" s="139"/>
    </row>
    <row r="4" spans="2:6" ht="19.5" customHeight="1">
      <c r="B4" s="50"/>
      <c r="C4" s="140" t="s">
        <v>86</v>
      </c>
      <c r="D4" s="140"/>
      <c r="E4" s="50"/>
      <c r="F4" s="50"/>
    </row>
    <row r="5" spans="1:6" ht="14.25" thickBot="1">
      <c r="A5" s="141" t="s">
        <v>87</v>
      </c>
      <c r="B5" s="141"/>
      <c r="C5" s="32"/>
      <c r="D5" s="32"/>
      <c r="E5" s="142">
        <v>42461</v>
      </c>
      <c r="F5" s="142"/>
    </row>
    <row r="6" spans="1:6" ht="14.25" thickTop="1">
      <c r="A6" s="131" t="s">
        <v>0</v>
      </c>
      <c r="B6" s="132"/>
      <c r="C6" s="125" t="s">
        <v>1</v>
      </c>
      <c r="D6" s="125" t="s">
        <v>2</v>
      </c>
      <c r="E6" s="127" t="s">
        <v>3</v>
      </c>
      <c r="F6" s="127" t="s">
        <v>4</v>
      </c>
    </row>
    <row r="7" spans="1:6" ht="13.5">
      <c r="A7" s="133"/>
      <c r="B7" s="134"/>
      <c r="C7" s="126"/>
      <c r="D7" s="126"/>
      <c r="E7" s="128"/>
      <c r="F7" s="128"/>
    </row>
    <row r="8" spans="1:6" ht="13.5">
      <c r="A8" s="129" t="s">
        <v>88</v>
      </c>
      <c r="B8" s="130"/>
      <c r="C8" s="1">
        <f>SUM(D8:F8)</f>
        <v>3728</v>
      </c>
      <c r="D8" s="2">
        <f>SUM(D9:D17)</f>
        <v>1751</v>
      </c>
      <c r="E8" s="2">
        <f>SUM(E9:E17)</f>
        <v>1787</v>
      </c>
      <c r="F8" s="2">
        <f>SUM(F9:F17)</f>
        <v>190</v>
      </c>
    </row>
    <row r="9" spans="2:6" ht="12" customHeight="1">
      <c r="B9" s="40"/>
      <c r="C9" s="11"/>
      <c r="D9" s="20"/>
      <c r="E9" s="20"/>
      <c r="F9" s="20"/>
    </row>
    <row r="10" spans="2:6" ht="13.5">
      <c r="B10" s="3" t="s">
        <v>89</v>
      </c>
      <c r="C10" s="11">
        <f>SUM(D10:F10)</f>
        <v>945</v>
      </c>
      <c r="D10" s="88">
        <v>477</v>
      </c>
      <c r="E10" s="88">
        <v>456</v>
      </c>
      <c r="F10" s="88">
        <v>12</v>
      </c>
    </row>
    <row r="11" spans="2:6" ht="13.5">
      <c r="B11" s="3" t="s">
        <v>5</v>
      </c>
      <c r="C11" s="11">
        <f aca="true" t="shared" si="0" ref="C11:C16">SUM(D11:F11)</f>
        <v>186</v>
      </c>
      <c r="D11" s="88">
        <v>174</v>
      </c>
      <c r="E11" s="88">
        <v>11</v>
      </c>
      <c r="F11" s="88">
        <v>1</v>
      </c>
    </row>
    <row r="12" spans="2:6" ht="13.5">
      <c r="B12" s="3" t="s">
        <v>90</v>
      </c>
      <c r="C12" s="11">
        <f t="shared" si="0"/>
        <v>561</v>
      </c>
      <c r="D12" s="88">
        <v>332</v>
      </c>
      <c r="E12" s="88">
        <v>212</v>
      </c>
      <c r="F12" s="88">
        <v>17</v>
      </c>
    </row>
    <row r="13" spans="2:6" ht="13.5">
      <c r="B13" s="3" t="s">
        <v>91</v>
      </c>
      <c r="C13" s="11">
        <f t="shared" si="0"/>
        <v>211</v>
      </c>
      <c r="D13" s="88">
        <v>128</v>
      </c>
      <c r="E13" s="88">
        <v>82</v>
      </c>
      <c r="F13" s="88">
        <v>1</v>
      </c>
    </row>
    <row r="14" spans="2:6" ht="13.5">
      <c r="B14" s="3" t="s">
        <v>92</v>
      </c>
      <c r="C14" s="11">
        <f t="shared" si="0"/>
        <v>282</v>
      </c>
      <c r="D14" s="88">
        <v>183</v>
      </c>
      <c r="E14" s="88">
        <v>97</v>
      </c>
      <c r="F14" s="88">
        <v>2</v>
      </c>
    </row>
    <row r="15" spans="2:6" ht="13.5">
      <c r="B15" s="3" t="s">
        <v>6</v>
      </c>
      <c r="C15" s="11">
        <f t="shared" si="0"/>
        <v>659</v>
      </c>
      <c r="D15" s="88">
        <v>129</v>
      </c>
      <c r="E15" s="88">
        <v>474</v>
      </c>
      <c r="F15" s="88">
        <v>56</v>
      </c>
    </row>
    <row r="16" spans="2:6" ht="13.5">
      <c r="B16" s="3" t="s">
        <v>93</v>
      </c>
      <c r="C16" s="11">
        <f t="shared" si="0"/>
        <v>818</v>
      </c>
      <c r="D16" s="88">
        <v>285</v>
      </c>
      <c r="E16" s="88">
        <v>454</v>
      </c>
      <c r="F16" s="88">
        <v>79</v>
      </c>
    </row>
    <row r="17" spans="1:6" ht="13.5">
      <c r="A17" s="33"/>
      <c r="B17" s="9" t="s">
        <v>63</v>
      </c>
      <c r="C17" s="21">
        <f>SUM(D17:F17)</f>
        <v>66</v>
      </c>
      <c r="D17" s="89">
        <v>43</v>
      </c>
      <c r="E17" s="89">
        <v>1</v>
      </c>
      <c r="F17" s="89">
        <v>22</v>
      </c>
    </row>
    <row r="18" spans="1:2" ht="14.25" thickBot="1">
      <c r="A18" s="8" t="s">
        <v>94</v>
      </c>
      <c r="B18" s="5"/>
    </row>
    <row r="19" spans="1:6" ht="14.25" thickTop="1">
      <c r="A19" s="131" t="s">
        <v>0</v>
      </c>
      <c r="B19" s="132"/>
      <c r="C19" s="125" t="s">
        <v>95</v>
      </c>
      <c r="D19" s="125" t="s">
        <v>2</v>
      </c>
      <c r="E19" s="127" t="s">
        <v>3</v>
      </c>
      <c r="F19" s="127" t="s">
        <v>4</v>
      </c>
    </row>
    <row r="20" spans="1:6" ht="13.5">
      <c r="A20" s="133"/>
      <c r="B20" s="134"/>
      <c r="C20" s="126"/>
      <c r="D20" s="126"/>
      <c r="E20" s="128"/>
      <c r="F20" s="128"/>
    </row>
    <row r="21" spans="1:6" ht="13.5">
      <c r="A21" s="129" t="s">
        <v>7</v>
      </c>
      <c r="B21" s="130"/>
      <c r="C21" s="22"/>
      <c r="D21" s="23"/>
      <c r="E21" s="23"/>
      <c r="F21" s="23"/>
    </row>
    <row r="22" spans="2:6" ht="9" customHeight="1">
      <c r="B22" s="40"/>
      <c r="C22" s="11"/>
      <c r="D22" s="24"/>
      <c r="E22" s="24"/>
      <c r="F22" s="20"/>
    </row>
    <row r="23" spans="2:8" ht="13.5">
      <c r="B23" s="3" t="s">
        <v>96</v>
      </c>
      <c r="C23" s="11">
        <f aca="true" t="shared" si="1" ref="C23:C29">SUM(D23:F23)</f>
        <v>29</v>
      </c>
      <c r="D23" s="24">
        <v>28</v>
      </c>
      <c r="E23" s="20">
        <v>0</v>
      </c>
      <c r="F23" s="20">
        <v>1</v>
      </c>
      <c r="G23" s="34"/>
      <c r="H23" s="34"/>
    </row>
    <row r="24" spans="2:6" ht="13.5">
      <c r="B24" s="3" t="s">
        <v>97</v>
      </c>
      <c r="C24" s="11">
        <f t="shared" si="1"/>
        <v>15</v>
      </c>
      <c r="D24" s="24">
        <v>15</v>
      </c>
      <c r="E24" s="99">
        <v>0</v>
      </c>
      <c r="F24" s="99">
        <v>0</v>
      </c>
    </row>
    <row r="25" spans="2:6" ht="13.5">
      <c r="B25" s="3" t="s">
        <v>98</v>
      </c>
      <c r="C25" s="11">
        <f t="shared" si="1"/>
        <v>8</v>
      </c>
      <c r="D25" s="24">
        <v>8</v>
      </c>
      <c r="E25" s="99">
        <v>0</v>
      </c>
      <c r="F25" s="99">
        <v>0</v>
      </c>
    </row>
    <row r="26" spans="2:6" ht="13.5">
      <c r="B26" s="3" t="s">
        <v>99</v>
      </c>
      <c r="C26" s="11">
        <f t="shared" si="1"/>
        <v>21</v>
      </c>
      <c r="D26" s="24">
        <v>21</v>
      </c>
      <c r="E26" s="99" t="s">
        <v>130</v>
      </c>
      <c r="F26" s="99" t="s">
        <v>130</v>
      </c>
    </row>
    <row r="27" spans="2:6" ht="13.5">
      <c r="B27" s="3" t="s">
        <v>100</v>
      </c>
      <c r="C27" s="11">
        <f t="shared" si="1"/>
        <v>2</v>
      </c>
      <c r="D27" s="24">
        <v>2</v>
      </c>
      <c r="E27" s="99">
        <v>0</v>
      </c>
      <c r="F27" s="99">
        <v>0</v>
      </c>
    </row>
    <row r="28" spans="2:6" ht="13.5">
      <c r="B28" s="3" t="s">
        <v>101</v>
      </c>
      <c r="C28" s="11">
        <f t="shared" si="1"/>
        <v>4</v>
      </c>
      <c r="D28" s="24">
        <v>0</v>
      </c>
      <c r="E28" s="24">
        <v>4</v>
      </c>
      <c r="F28" s="20">
        <v>0</v>
      </c>
    </row>
    <row r="29" spans="2:6" ht="17.25" customHeight="1">
      <c r="B29" s="4" t="s">
        <v>102</v>
      </c>
      <c r="C29" s="25">
        <f t="shared" si="1"/>
        <v>314</v>
      </c>
      <c r="D29" s="26">
        <f>SUM(D31:D33)</f>
        <v>303</v>
      </c>
      <c r="E29" s="26">
        <f>SUM(E31:E33)</f>
        <v>11</v>
      </c>
      <c r="F29" s="26">
        <f>SUM(F31:F33)</f>
        <v>0</v>
      </c>
    </row>
    <row r="30" spans="2:6" ht="4.5" customHeight="1">
      <c r="B30" s="5"/>
      <c r="C30" s="11"/>
      <c r="D30" s="12"/>
      <c r="E30" s="12"/>
      <c r="F30" s="12"/>
    </row>
    <row r="31" spans="2:6" ht="13.5" customHeight="1">
      <c r="B31" s="6" t="s">
        <v>103</v>
      </c>
      <c r="C31" s="11">
        <f>SUM(D31:F31)</f>
        <v>212</v>
      </c>
      <c r="D31" s="24">
        <v>201</v>
      </c>
      <c r="E31" s="24">
        <v>11</v>
      </c>
      <c r="F31" s="20">
        <v>0</v>
      </c>
    </row>
    <row r="32" spans="2:6" ht="13.5" customHeight="1">
      <c r="B32" s="6" t="s">
        <v>104</v>
      </c>
      <c r="C32" s="11">
        <f>SUM(D32:F32)</f>
        <v>27</v>
      </c>
      <c r="D32" s="24">
        <v>27</v>
      </c>
      <c r="E32" s="12">
        <v>0</v>
      </c>
      <c r="F32" s="20">
        <v>0</v>
      </c>
    </row>
    <row r="33" spans="1:6" ht="13.5">
      <c r="A33" s="33"/>
      <c r="B33" s="7" t="s">
        <v>105</v>
      </c>
      <c r="C33" s="21">
        <f>SUM(D33:F33)</f>
        <v>75</v>
      </c>
      <c r="D33" s="100">
        <v>75</v>
      </c>
      <c r="E33" s="101">
        <v>0</v>
      </c>
      <c r="F33" s="101">
        <v>0</v>
      </c>
    </row>
    <row r="34" spans="2:6" ht="6.75" customHeight="1">
      <c r="B34" s="8"/>
      <c r="C34" s="35"/>
      <c r="D34" s="24"/>
      <c r="E34" s="24"/>
      <c r="F34" s="20"/>
    </row>
    <row r="35" spans="1:6" ht="13.5">
      <c r="A35" s="135" t="s">
        <v>106</v>
      </c>
      <c r="B35" s="136"/>
      <c r="C35" s="1">
        <f>SUM(C37:C38)</f>
        <v>106</v>
      </c>
      <c r="D35" s="10">
        <f>SUM(D37:D38)</f>
        <v>16</v>
      </c>
      <c r="E35" s="10">
        <f>SUM(E37:E38)</f>
        <v>90</v>
      </c>
      <c r="F35" s="20">
        <f>SUM(F37:F38)</f>
        <v>0</v>
      </c>
    </row>
    <row r="36" spans="1:6" ht="4.5" customHeight="1">
      <c r="A36" s="40"/>
      <c r="B36" s="41"/>
      <c r="C36" s="11"/>
      <c r="D36" s="24"/>
      <c r="E36" s="24"/>
      <c r="F36" s="27"/>
    </row>
    <row r="37" spans="2:6" ht="13.5">
      <c r="B37" s="3" t="s">
        <v>8</v>
      </c>
      <c r="C37" s="11">
        <f>SUM(D37:F37)</f>
        <v>63</v>
      </c>
      <c r="D37" s="24">
        <v>6</v>
      </c>
      <c r="E37" s="24">
        <v>57</v>
      </c>
      <c r="F37" s="20">
        <v>0</v>
      </c>
    </row>
    <row r="38" spans="1:6" ht="13.5">
      <c r="A38" s="33"/>
      <c r="B38" s="9" t="s">
        <v>9</v>
      </c>
      <c r="C38" s="21">
        <f>SUM(D38:F38)</f>
        <v>43</v>
      </c>
      <c r="D38" s="100">
        <v>10</v>
      </c>
      <c r="E38" s="100">
        <v>33</v>
      </c>
      <c r="F38" s="101">
        <v>0</v>
      </c>
    </row>
    <row r="39" spans="1:6" ht="7.5" customHeight="1">
      <c r="A39" s="36"/>
      <c r="B39" s="5"/>
      <c r="C39" s="11"/>
      <c r="D39" s="24"/>
      <c r="E39" s="24"/>
      <c r="F39" s="12"/>
    </row>
    <row r="40" spans="1:6" ht="13.5">
      <c r="A40" s="135" t="s">
        <v>10</v>
      </c>
      <c r="B40" s="137"/>
      <c r="C40" s="1">
        <f>SUM(C42:C43)</f>
        <v>646</v>
      </c>
      <c r="D40" s="10">
        <f>SUM(D42:D43)</f>
        <v>38</v>
      </c>
      <c r="E40" s="10">
        <f>SUM(E42:E43)</f>
        <v>606</v>
      </c>
      <c r="F40" s="10">
        <f>SUM(F42:F43)</f>
        <v>2</v>
      </c>
    </row>
    <row r="41" spans="1:6" ht="4.5" customHeight="1">
      <c r="A41" s="36"/>
      <c r="B41" s="5"/>
      <c r="C41" s="11"/>
      <c r="D41" s="24"/>
      <c r="E41" s="24"/>
      <c r="F41" s="12"/>
    </row>
    <row r="42" spans="1:6" ht="13.5" customHeight="1">
      <c r="A42" s="36"/>
      <c r="B42" s="5" t="s">
        <v>11</v>
      </c>
      <c r="C42" s="42">
        <f>SUM(D42:F42)</f>
        <v>2</v>
      </c>
      <c r="D42" s="102">
        <v>1</v>
      </c>
      <c r="E42" s="99">
        <v>1</v>
      </c>
      <c r="F42" s="99">
        <v>0</v>
      </c>
    </row>
    <row r="43" spans="1:6" ht="13.5" customHeight="1">
      <c r="A43" s="36"/>
      <c r="B43" s="5" t="s">
        <v>12</v>
      </c>
      <c r="C43" s="42">
        <f>SUM(D43:F43)</f>
        <v>644</v>
      </c>
      <c r="D43" s="102">
        <v>37</v>
      </c>
      <c r="E43" s="102">
        <v>605</v>
      </c>
      <c r="F43" s="99">
        <v>2</v>
      </c>
    </row>
    <row r="44" spans="1:6" ht="13.5">
      <c r="A44" s="103" t="s">
        <v>107</v>
      </c>
      <c r="B44" s="103"/>
      <c r="C44" s="103"/>
      <c r="D44" s="103"/>
      <c r="E44" s="103"/>
      <c r="F44" s="103"/>
    </row>
    <row r="45" ht="13.5">
      <c r="B45" s="28"/>
    </row>
  </sheetData>
  <sheetProtection/>
  <mergeCells count="19">
    <mergeCell ref="A21:B21"/>
    <mergeCell ref="A35:B35"/>
    <mergeCell ref="A40:B40"/>
    <mergeCell ref="A1:F1"/>
    <mergeCell ref="A3:F3"/>
    <mergeCell ref="C4:D4"/>
    <mergeCell ref="A5:B5"/>
    <mergeCell ref="E5:F5"/>
    <mergeCell ref="A6:B7"/>
    <mergeCell ref="C6:C7"/>
    <mergeCell ref="D6:D7"/>
    <mergeCell ref="E6:E7"/>
    <mergeCell ref="F6:F7"/>
    <mergeCell ref="A8:B8"/>
    <mergeCell ref="A19:B20"/>
    <mergeCell ref="C19:C20"/>
    <mergeCell ref="D19:D20"/>
    <mergeCell ref="E19:E20"/>
    <mergeCell ref="F19:F20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view="pageBreakPreview" zoomScaleSheetLayoutView="100" zoomScalePageLayoutView="0" workbookViewId="0" topLeftCell="G8">
      <selection activeCell="B2" sqref="B2"/>
    </sheetView>
  </sheetViews>
  <sheetFormatPr defaultColWidth="10.00390625" defaultRowHeight="15" customHeight="1"/>
  <cols>
    <col min="1" max="1" width="11.875" style="29" customWidth="1"/>
    <col min="2" max="9" width="7.125" style="29" customWidth="1"/>
    <col min="10" max="11" width="8.50390625" style="29" bestFit="1" customWidth="1"/>
    <col min="12" max="17" width="7.125" style="29" customWidth="1"/>
    <col min="18" max="18" width="8.125" style="29" customWidth="1"/>
    <col min="19" max="20" width="7.125" style="29" customWidth="1"/>
    <col min="21" max="16384" width="10.00390625" style="29" customWidth="1"/>
  </cols>
  <sheetData>
    <row r="1" spans="1:20" ht="26.25" customHeight="1">
      <c r="A1" s="114" t="s">
        <v>108</v>
      </c>
      <c r="B1" s="115"/>
      <c r="C1" s="51"/>
      <c r="D1" s="51"/>
      <c r="E1" s="51"/>
      <c r="F1" s="115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4.25" thickBot="1">
      <c r="A2" s="116" t="s">
        <v>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  <c r="S2" s="144">
        <v>42491</v>
      </c>
      <c r="T2" s="145"/>
    </row>
    <row r="3" spans="1:20" s="8" customFormat="1" ht="14.25" customHeight="1" thickTop="1">
      <c r="A3" s="132" t="s">
        <v>30</v>
      </c>
      <c r="B3" s="146" t="s">
        <v>65</v>
      </c>
      <c r="C3" s="147"/>
      <c r="D3" s="148" t="s">
        <v>66</v>
      </c>
      <c r="E3" s="149"/>
      <c r="F3" s="146" t="s">
        <v>31</v>
      </c>
      <c r="G3" s="147"/>
      <c r="H3" s="150" t="s">
        <v>67</v>
      </c>
      <c r="I3" s="151"/>
      <c r="J3" s="119" t="s">
        <v>32</v>
      </c>
      <c r="K3" s="120"/>
      <c r="L3" s="119" t="s">
        <v>33</v>
      </c>
      <c r="M3" s="120"/>
      <c r="N3" s="119" t="s">
        <v>34</v>
      </c>
      <c r="O3" s="120"/>
      <c r="P3" s="119" t="s">
        <v>35</v>
      </c>
      <c r="Q3" s="120"/>
      <c r="R3" s="58" t="s">
        <v>2</v>
      </c>
      <c r="S3" s="58" t="s">
        <v>36</v>
      </c>
      <c r="T3" s="58" t="s">
        <v>37</v>
      </c>
    </row>
    <row r="4" spans="1:20" s="8" customFormat="1" ht="14.25" customHeight="1">
      <c r="A4" s="134"/>
      <c r="B4" s="48" t="s">
        <v>38</v>
      </c>
      <c r="C4" s="48" t="s">
        <v>39</v>
      </c>
      <c r="D4" s="48" t="s">
        <v>68</v>
      </c>
      <c r="E4" s="48" t="s">
        <v>69</v>
      </c>
      <c r="F4" s="48" t="s">
        <v>38</v>
      </c>
      <c r="G4" s="48" t="s">
        <v>39</v>
      </c>
      <c r="H4" s="48" t="s">
        <v>68</v>
      </c>
      <c r="I4" s="48" t="s">
        <v>69</v>
      </c>
      <c r="J4" s="48" t="s">
        <v>38</v>
      </c>
      <c r="K4" s="48" t="s">
        <v>39</v>
      </c>
      <c r="L4" s="48" t="s">
        <v>38</v>
      </c>
      <c r="M4" s="48" t="s">
        <v>39</v>
      </c>
      <c r="N4" s="48" t="s">
        <v>38</v>
      </c>
      <c r="O4" s="48" t="s">
        <v>39</v>
      </c>
      <c r="P4" s="48" t="s">
        <v>38</v>
      </c>
      <c r="Q4" s="48" t="s">
        <v>39</v>
      </c>
      <c r="R4" s="48" t="s">
        <v>40</v>
      </c>
      <c r="S4" s="48" t="s">
        <v>41</v>
      </c>
      <c r="T4" s="48" t="s">
        <v>40</v>
      </c>
    </row>
    <row r="5" spans="1:20" ht="24.75" customHeight="1">
      <c r="A5" s="95" t="s">
        <v>95</v>
      </c>
      <c r="B5" s="96">
        <f>SUM(B7:B15)</f>
        <v>508</v>
      </c>
      <c r="C5" s="97">
        <f aca="true" t="shared" si="0" ref="C5:T5">SUM(C7:C15)</f>
        <v>132</v>
      </c>
      <c r="D5" s="97">
        <f t="shared" si="0"/>
        <v>34</v>
      </c>
      <c r="E5" s="97">
        <f t="shared" si="0"/>
        <v>60</v>
      </c>
      <c r="F5" s="97">
        <f t="shared" si="0"/>
        <v>524</v>
      </c>
      <c r="G5" s="97">
        <f t="shared" si="0"/>
        <v>96</v>
      </c>
      <c r="H5" s="97">
        <f t="shared" si="0"/>
        <v>136</v>
      </c>
      <c r="I5" s="97">
        <f t="shared" si="0"/>
        <v>144</v>
      </c>
      <c r="J5" s="97">
        <f t="shared" si="0"/>
        <v>5371</v>
      </c>
      <c r="K5" s="97">
        <f t="shared" si="0"/>
        <v>5974</v>
      </c>
      <c r="L5" s="97">
        <f t="shared" si="0"/>
        <v>35</v>
      </c>
      <c r="M5" s="97">
        <f t="shared" si="0"/>
        <v>82</v>
      </c>
      <c r="N5" s="97">
        <f t="shared" si="0"/>
        <v>2</v>
      </c>
      <c r="O5" s="97">
        <f t="shared" si="0"/>
        <v>530</v>
      </c>
      <c r="P5" s="97">
        <f t="shared" si="0"/>
        <v>687</v>
      </c>
      <c r="Q5" s="97">
        <f t="shared" si="0"/>
        <v>935</v>
      </c>
      <c r="R5" s="97">
        <f t="shared" si="0"/>
        <v>1483</v>
      </c>
      <c r="S5" s="97">
        <f t="shared" si="0"/>
        <v>325</v>
      </c>
      <c r="T5" s="98">
        <f t="shared" si="0"/>
        <v>86</v>
      </c>
    </row>
    <row r="6" spans="1:20" ht="7.5" customHeight="1">
      <c r="A6" s="40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4.75" customHeight="1">
      <c r="A7" s="92" t="s">
        <v>42</v>
      </c>
      <c r="B7" s="93">
        <v>34</v>
      </c>
      <c r="C7" s="94">
        <v>32</v>
      </c>
      <c r="D7" s="94">
        <v>2</v>
      </c>
      <c r="E7" s="94">
        <v>30</v>
      </c>
      <c r="F7" s="94">
        <v>0</v>
      </c>
      <c r="G7" s="94">
        <v>7</v>
      </c>
      <c r="H7" s="94">
        <v>0</v>
      </c>
      <c r="I7" s="94">
        <v>33</v>
      </c>
      <c r="J7" s="94">
        <v>16</v>
      </c>
      <c r="K7" s="94">
        <v>616</v>
      </c>
      <c r="L7" s="94">
        <v>0</v>
      </c>
      <c r="M7" s="94">
        <v>3</v>
      </c>
      <c r="N7" s="94">
        <v>0</v>
      </c>
      <c r="O7" s="94">
        <v>1</v>
      </c>
      <c r="P7" s="94">
        <v>4</v>
      </c>
      <c r="Q7" s="94">
        <v>109</v>
      </c>
      <c r="R7" s="94">
        <v>47</v>
      </c>
      <c r="S7" s="94">
        <v>0</v>
      </c>
      <c r="T7" s="94">
        <v>0</v>
      </c>
    </row>
    <row r="8" spans="1:20" ht="24.75" customHeight="1">
      <c r="A8" s="79" t="s">
        <v>129</v>
      </c>
      <c r="B8" s="80">
        <v>36</v>
      </c>
      <c r="C8" s="81">
        <v>31</v>
      </c>
      <c r="D8" s="81">
        <v>12</v>
      </c>
      <c r="E8" s="81">
        <v>30</v>
      </c>
      <c r="F8" s="81">
        <v>1</v>
      </c>
      <c r="G8" s="81">
        <v>2</v>
      </c>
      <c r="H8" s="81">
        <v>4</v>
      </c>
      <c r="I8" s="81">
        <v>94</v>
      </c>
      <c r="J8" s="81">
        <v>29</v>
      </c>
      <c r="K8" s="81">
        <v>911</v>
      </c>
      <c r="L8" s="81">
        <v>1</v>
      </c>
      <c r="M8" s="81">
        <v>13</v>
      </c>
      <c r="N8" s="81">
        <v>0</v>
      </c>
      <c r="O8" s="81">
        <v>4</v>
      </c>
      <c r="P8" s="81">
        <v>0</v>
      </c>
      <c r="Q8" s="81">
        <v>3</v>
      </c>
      <c r="R8" s="81">
        <v>51</v>
      </c>
      <c r="S8" s="81">
        <v>0</v>
      </c>
      <c r="T8" s="81">
        <v>0</v>
      </c>
    </row>
    <row r="9" spans="1:20" ht="24.75" customHeight="1">
      <c r="A9" s="44" t="s">
        <v>43</v>
      </c>
      <c r="B9" s="80">
        <v>209</v>
      </c>
      <c r="C9" s="81">
        <v>53</v>
      </c>
      <c r="D9" s="81">
        <v>0</v>
      </c>
      <c r="E9" s="81">
        <v>0</v>
      </c>
      <c r="F9" s="81">
        <v>215</v>
      </c>
      <c r="G9" s="81">
        <v>62</v>
      </c>
      <c r="H9" s="81">
        <v>39</v>
      </c>
      <c r="I9" s="81">
        <v>10</v>
      </c>
      <c r="J9" s="81">
        <v>1039</v>
      </c>
      <c r="K9" s="81">
        <v>2065</v>
      </c>
      <c r="L9" s="81">
        <v>0</v>
      </c>
      <c r="M9" s="81">
        <v>0</v>
      </c>
      <c r="N9" s="81">
        <v>0</v>
      </c>
      <c r="O9" s="81">
        <v>253</v>
      </c>
      <c r="P9" s="81">
        <v>127</v>
      </c>
      <c r="Q9" s="81">
        <v>268</v>
      </c>
      <c r="R9" s="81">
        <v>318</v>
      </c>
      <c r="S9" s="81">
        <v>0</v>
      </c>
      <c r="T9" s="81">
        <v>55</v>
      </c>
    </row>
    <row r="10" spans="1:20" ht="24.75" customHeight="1">
      <c r="A10" s="44" t="s">
        <v>44</v>
      </c>
      <c r="B10" s="80">
        <v>118</v>
      </c>
      <c r="C10" s="81">
        <v>8</v>
      </c>
      <c r="D10" s="81">
        <v>2</v>
      </c>
      <c r="E10" s="81">
        <v>0</v>
      </c>
      <c r="F10" s="81">
        <v>120</v>
      </c>
      <c r="G10" s="81">
        <v>12</v>
      </c>
      <c r="H10" s="81">
        <v>35</v>
      </c>
      <c r="I10" s="81">
        <v>3</v>
      </c>
      <c r="J10" s="81">
        <v>1095</v>
      </c>
      <c r="K10" s="81">
        <v>762</v>
      </c>
      <c r="L10" s="81">
        <v>2</v>
      </c>
      <c r="M10" s="81">
        <v>0</v>
      </c>
      <c r="N10" s="81">
        <v>0</v>
      </c>
      <c r="O10" s="81">
        <v>121</v>
      </c>
      <c r="P10" s="81">
        <v>165</v>
      </c>
      <c r="Q10" s="81">
        <v>156</v>
      </c>
      <c r="R10" s="81">
        <v>304</v>
      </c>
      <c r="S10" s="81">
        <v>0</v>
      </c>
      <c r="T10" s="81">
        <v>21</v>
      </c>
    </row>
    <row r="11" spans="1:20" ht="24.75" customHeight="1">
      <c r="A11" s="44" t="s">
        <v>45</v>
      </c>
      <c r="B11" s="80">
        <v>51</v>
      </c>
      <c r="C11" s="81">
        <v>1</v>
      </c>
      <c r="D11" s="81">
        <v>8</v>
      </c>
      <c r="E11" s="81">
        <v>0</v>
      </c>
      <c r="F11" s="81">
        <v>86</v>
      </c>
      <c r="G11" s="81">
        <v>5</v>
      </c>
      <c r="H11" s="81">
        <v>29</v>
      </c>
      <c r="I11" s="81">
        <v>2</v>
      </c>
      <c r="J11" s="81">
        <v>1451</v>
      </c>
      <c r="K11" s="81">
        <v>587</v>
      </c>
      <c r="L11" s="81">
        <v>16</v>
      </c>
      <c r="M11" s="81">
        <v>33</v>
      </c>
      <c r="N11" s="81">
        <v>1</v>
      </c>
      <c r="O11" s="81">
        <v>65</v>
      </c>
      <c r="P11" s="81">
        <v>177</v>
      </c>
      <c r="Q11" s="81">
        <v>153</v>
      </c>
      <c r="R11" s="81">
        <v>351</v>
      </c>
      <c r="S11" s="81">
        <v>152</v>
      </c>
      <c r="T11" s="81">
        <v>0</v>
      </c>
    </row>
    <row r="12" spans="1:20" ht="24.75" customHeight="1">
      <c r="A12" s="44" t="s">
        <v>46</v>
      </c>
      <c r="B12" s="80">
        <v>50</v>
      </c>
      <c r="C12" s="81">
        <v>1</v>
      </c>
      <c r="D12" s="81">
        <v>7</v>
      </c>
      <c r="E12" s="81">
        <v>0</v>
      </c>
      <c r="F12" s="81">
        <v>82</v>
      </c>
      <c r="G12" s="81">
        <v>5</v>
      </c>
      <c r="H12" s="81">
        <v>29</v>
      </c>
      <c r="I12" s="81">
        <v>2</v>
      </c>
      <c r="J12" s="81">
        <v>1394</v>
      </c>
      <c r="K12" s="81">
        <v>559</v>
      </c>
      <c r="L12" s="81">
        <v>16</v>
      </c>
      <c r="M12" s="81">
        <v>33</v>
      </c>
      <c r="N12" s="81">
        <v>1</v>
      </c>
      <c r="O12" s="81">
        <v>60</v>
      </c>
      <c r="P12" s="81">
        <v>177</v>
      </c>
      <c r="Q12" s="81">
        <v>152</v>
      </c>
      <c r="R12" s="81">
        <v>336</v>
      </c>
      <c r="S12" s="81">
        <v>143</v>
      </c>
      <c r="T12" s="81">
        <v>0</v>
      </c>
    </row>
    <row r="13" spans="1:20" ht="24.75" customHeight="1">
      <c r="A13" s="44" t="s">
        <v>47</v>
      </c>
      <c r="B13" s="80">
        <v>1</v>
      </c>
      <c r="C13" s="81">
        <v>0</v>
      </c>
      <c r="D13" s="81">
        <v>1</v>
      </c>
      <c r="E13" s="81">
        <v>0</v>
      </c>
      <c r="F13" s="81">
        <v>4</v>
      </c>
      <c r="G13" s="81">
        <v>0</v>
      </c>
      <c r="H13" s="81">
        <v>0</v>
      </c>
      <c r="I13" s="81">
        <v>0</v>
      </c>
      <c r="J13" s="81">
        <v>57</v>
      </c>
      <c r="K13" s="81">
        <v>28</v>
      </c>
      <c r="L13" s="81">
        <v>0</v>
      </c>
      <c r="M13" s="81">
        <v>0</v>
      </c>
      <c r="N13" s="81">
        <v>0</v>
      </c>
      <c r="O13" s="81">
        <v>5</v>
      </c>
      <c r="P13" s="81">
        <v>0</v>
      </c>
      <c r="Q13" s="81">
        <v>1</v>
      </c>
      <c r="R13" s="81">
        <v>10</v>
      </c>
      <c r="S13" s="81">
        <v>9</v>
      </c>
      <c r="T13" s="81">
        <v>0</v>
      </c>
    </row>
    <row r="14" spans="1:20" ht="24.75" customHeight="1">
      <c r="A14" s="44" t="s">
        <v>48</v>
      </c>
      <c r="B14" s="82">
        <v>0</v>
      </c>
      <c r="C14" s="81">
        <v>0</v>
      </c>
      <c r="D14" s="81">
        <v>0</v>
      </c>
      <c r="E14" s="81">
        <v>0</v>
      </c>
      <c r="F14" s="81">
        <v>1</v>
      </c>
      <c r="G14" s="81">
        <v>0</v>
      </c>
      <c r="H14" s="81">
        <v>0</v>
      </c>
      <c r="I14" s="81">
        <v>0</v>
      </c>
      <c r="J14" s="81">
        <v>18</v>
      </c>
      <c r="K14" s="81">
        <v>3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5</v>
      </c>
      <c r="S14" s="81">
        <v>0</v>
      </c>
      <c r="T14" s="81">
        <v>0</v>
      </c>
    </row>
    <row r="15" spans="1:20" ht="24.75" customHeight="1">
      <c r="A15" s="45" t="s">
        <v>64</v>
      </c>
      <c r="B15" s="83">
        <v>9</v>
      </c>
      <c r="C15" s="84">
        <v>6</v>
      </c>
      <c r="D15" s="84">
        <v>2</v>
      </c>
      <c r="E15" s="84">
        <v>0</v>
      </c>
      <c r="F15" s="84">
        <v>15</v>
      </c>
      <c r="G15" s="84">
        <v>3</v>
      </c>
      <c r="H15" s="84">
        <v>0</v>
      </c>
      <c r="I15" s="84">
        <v>0</v>
      </c>
      <c r="J15" s="84">
        <v>272</v>
      </c>
      <c r="K15" s="84">
        <v>443</v>
      </c>
      <c r="L15" s="84">
        <v>0</v>
      </c>
      <c r="M15" s="84">
        <v>0</v>
      </c>
      <c r="N15" s="84">
        <v>0</v>
      </c>
      <c r="O15" s="84">
        <v>21</v>
      </c>
      <c r="P15" s="84">
        <v>37</v>
      </c>
      <c r="Q15" s="84">
        <v>93</v>
      </c>
      <c r="R15" s="84">
        <v>61</v>
      </c>
      <c r="S15" s="84">
        <v>21</v>
      </c>
      <c r="T15" s="84">
        <v>10</v>
      </c>
    </row>
    <row r="16" spans="1:20" ht="20.25" customHeight="1">
      <c r="A16" s="38" t="s">
        <v>83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ht="13.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19" s="8" customFormat="1" ht="12.75" thickBo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21"/>
      <c r="S18" s="121"/>
    </row>
    <row r="19" spans="1:19" s="8" customFormat="1" ht="12.75" thickTop="1">
      <c r="A19" s="159" t="s">
        <v>30</v>
      </c>
      <c r="B19" s="159"/>
      <c r="C19" s="160"/>
      <c r="D19" s="150" t="s">
        <v>70</v>
      </c>
      <c r="E19" s="151"/>
      <c r="F19" s="143" t="s">
        <v>71</v>
      </c>
      <c r="G19" s="143"/>
      <c r="H19" s="150" t="s">
        <v>72</v>
      </c>
      <c r="I19" s="151"/>
      <c r="J19" s="150" t="s">
        <v>49</v>
      </c>
      <c r="K19" s="151"/>
      <c r="L19" s="143" t="s">
        <v>73</v>
      </c>
      <c r="M19" s="143"/>
      <c r="N19" s="143" t="s">
        <v>74</v>
      </c>
      <c r="O19" s="150"/>
      <c r="P19" s="143" t="s">
        <v>75</v>
      </c>
      <c r="Q19" s="150"/>
      <c r="R19" s="152"/>
      <c r="S19" s="152"/>
    </row>
    <row r="20" spans="1:19" s="124" customFormat="1" ht="12">
      <c r="A20" s="161"/>
      <c r="B20" s="161"/>
      <c r="C20" s="162"/>
      <c r="D20" s="91" t="s">
        <v>68</v>
      </c>
      <c r="E20" s="122" t="s">
        <v>69</v>
      </c>
      <c r="F20" s="122" t="s">
        <v>38</v>
      </c>
      <c r="G20" s="122" t="s">
        <v>39</v>
      </c>
      <c r="H20" s="122" t="s">
        <v>38</v>
      </c>
      <c r="I20" s="122" t="s">
        <v>39</v>
      </c>
      <c r="J20" s="122" t="s">
        <v>38</v>
      </c>
      <c r="K20" s="122" t="s">
        <v>39</v>
      </c>
      <c r="L20" s="122" t="s">
        <v>38</v>
      </c>
      <c r="M20" s="122" t="s">
        <v>39</v>
      </c>
      <c r="N20" s="122" t="s">
        <v>38</v>
      </c>
      <c r="O20" s="123" t="s">
        <v>39</v>
      </c>
      <c r="P20" s="122" t="s">
        <v>68</v>
      </c>
      <c r="Q20" s="123" t="s">
        <v>69</v>
      </c>
      <c r="R20" s="90"/>
      <c r="S20" s="90"/>
    </row>
    <row r="21" spans="1:19" s="8" customFormat="1" ht="24.75" customHeight="1">
      <c r="A21" s="153" t="s">
        <v>50</v>
      </c>
      <c r="B21" s="154"/>
      <c r="C21" s="155"/>
      <c r="D21" s="85">
        <v>1</v>
      </c>
      <c r="E21" s="86">
        <v>0</v>
      </c>
      <c r="F21" s="86">
        <v>15</v>
      </c>
      <c r="G21" s="86">
        <v>6</v>
      </c>
      <c r="H21" s="86">
        <v>12</v>
      </c>
      <c r="I21" s="86">
        <v>3</v>
      </c>
      <c r="J21" s="86">
        <v>9</v>
      </c>
      <c r="K21" s="86">
        <v>4</v>
      </c>
      <c r="L21" s="87">
        <v>0</v>
      </c>
      <c r="M21" s="86">
        <v>0</v>
      </c>
      <c r="N21" s="86">
        <v>0</v>
      </c>
      <c r="O21" s="86">
        <v>0</v>
      </c>
      <c r="P21" s="86">
        <v>8</v>
      </c>
      <c r="Q21" s="86">
        <v>3</v>
      </c>
      <c r="R21" s="39"/>
      <c r="S21" s="39"/>
    </row>
    <row r="22" spans="1:19" s="8" customFormat="1" ht="24.75" customHeight="1">
      <c r="A22" s="156" t="s">
        <v>51</v>
      </c>
      <c r="B22" s="157"/>
      <c r="C22" s="158"/>
      <c r="D22" s="83">
        <v>0</v>
      </c>
      <c r="E22" s="84">
        <v>1</v>
      </c>
      <c r="F22" s="84">
        <v>7</v>
      </c>
      <c r="G22" s="84">
        <v>6</v>
      </c>
      <c r="H22" s="84">
        <v>7</v>
      </c>
      <c r="I22" s="84">
        <v>4</v>
      </c>
      <c r="J22" s="84">
        <v>0</v>
      </c>
      <c r="K22" s="84">
        <v>5</v>
      </c>
      <c r="L22" s="84">
        <v>4</v>
      </c>
      <c r="M22" s="84">
        <v>11</v>
      </c>
      <c r="N22" s="84">
        <v>0</v>
      </c>
      <c r="O22" s="84">
        <v>7</v>
      </c>
      <c r="P22" s="84">
        <v>6</v>
      </c>
      <c r="Q22" s="84">
        <v>6</v>
      </c>
      <c r="R22" s="39"/>
      <c r="S22" s="39"/>
    </row>
    <row r="23" s="8" customFormat="1" ht="21" customHeight="1">
      <c r="A23" s="8" t="s">
        <v>82</v>
      </c>
    </row>
  </sheetData>
  <sheetProtection/>
  <mergeCells count="17">
    <mergeCell ref="J19:K19"/>
    <mergeCell ref="A21:C21"/>
    <mergeCell ref="A22:C22"/>
    <mergeCell ref="A19:C20"/>
    <mergeCell ref="D19:E19"/>
    <mergeCell ref="F19:G19"/>
    <mergeCell ref="H19:I19"/>
    <mergeCell ref="L19:M19"/>
    <mergeCell ref="S2:T2"/>
    <mergeCell ref="A3:A4"/>
    <mergeCell ref="B3:C3"/>
    <mergeCell ref="D3:E3"/>
    <mergeCell ref="F3:G3"/>
    <mergeCell ref="H3:I3"/>
    <mergeCell ref="N19:O19"/>
    <mergeCell ref="P19:Q19"/>
    <mergeCell ref="R19:S19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2" width="6.50390625" style="29" customWidth="1"/>
    <col min="3" max="7" width="10.125" style="29" customWidth="1"/>
    <col min="8" max="8" width="11.625" style="29" customWidth="1"/>
    <col min="9" max="9" width="6.50390625" style="29" customWidth="1"/>
    <col min="10" max="10" width="7.00390625" style="29" customWidth="1"/>
    <col min="11" max="11" width="6.25390625" style="29" customWidth="1"/>
    <col min="12" max="12" width="6.125" style="29" customWidth="1"/>
    <col min="13" max="13" width="6.375" style="29" customWidth="1"/>
    <col min="14" max="14" width="6.125" style="29" customWidth="1"/>
    <col min="15" max="16384" width="9.00390625" style="29" customWidth="1"/>
  </cols>
  <sheetData>
    <row r="1" spans="2:14" s="62" customFormat="1" ht="27" customHeight="1">
      <c r="B1" s="63"/>
      <c r="C1" s="63"/>
      <c r="D1" s="63"/>
      <c r="E1" s="63" t="s">
        <v>81</v>
      </c>
      <c r="F1" s="63"/>
      <c r="G1" s="63"/>
      <c r="H1" s="63"/>
      <c r="I1" s="64"/>
      <c r="J1" s="64"/>
      <c r="K1" s="64"/>
      <c r="L1" s="64"/>
      <c r="M1" s="64"/>
      <c r="N1" s="64"/>
    </row>
    <row r="2" spans="1:14" ht="14.25" thickBot="1">
      <c r="A2" s="49" t="s">
        <v>52</v>
      </c>
      <c r="B2" s="52"/>
      <c r="C2" s="52"/>
      <c r="D2" s="52"/>
      <c r="E2" s="53"/>
      <c r="F2" s="53"/>
      <c r="G2" s="165">
        <v>42461</v>
      </c>
      <c r="H2" s="166"/>
      <c r="I2" s="8"/>
      <c r="J2" s="8"/>
      <c r="K2" s="8"/>
      <c r="L2" s="8"/>
      <c r="M2" s="8"/>
      <c r="N2" s="8"/>
    </row>
    <row r="3" spans="1:8" s="57" customFormat="1" ht="15" customHeight="1" thickTop="1">
      <c r="A3" s="159" t="s">
        <v>60</v>
      </c>
      <c r="B3" s="160"/>
      <c r="C3" s="54"/>
      <c r="D3" s="55"/>
      <c r="E3" s="47" t="s">
        <v>53</v>
      </c>
      <c r="F3" s="55"/>
      <c r="G3" s="56"/>
      <c r="H3" s="127" t="s">
        <v>61</v>
      </c>
    </row>
    <row r="4" spans="1:8" s="57" customFormat="1" ht="15" customHeight="1">
      <c r="A4" s="152"/>
      <c r="B4" s="167"/>
      <c r="C4" s="169" t="s">
        <v>62</v>
      </c>
      <c r="D4" s="169" t="s">
        <v>54</v>
      </c>
      <c r="E4" s="169" t="s">
        <v>55</v>
      </c>
      <c r="F4" s="58" t="s">
        <v>56</v>
      </c>
      <c r="G4" s="169" t="s">
        <v>57</v>
      </c>
      <c r="H4" s="168"/>
    </row>
    <row r="5" spans="1:8" s="57" customFormat="1" ht="15" customHeight="1">
      <c r="A5" s="161"/>
      <c r="B5" s="162"/>
      <c r="C5" s="126"/>
      <c r="D5" s="126"/>
      <c r="E5" s="126"/>
      <c r="F5" s="48" t="s">
        <v>58</v>
      </c>
      <c r="G5" s="126"/>
      <c r="H5" s="128"/>
    </row>
    <row r="6" spans="1:14" s="60" customFormat="1" ht="30.75" customHeight="1">
      <c r="A6" s="163">
        <v>2428</v>
      </c>
      <c r="B6" s="164"/>
      <c r="C6" s="104">
        <v>2083</v>
      </c>
      <c r="D6" s="105">
        <v>92</v>
      </c>
      <c r="E6" s="105">
        <v>187</v>
      </c>
      <c r="F6" s="105">
        <v>1184</v>
      </c>
      <c r="G6" s="105">
        <v>620</v>
      </c>
      <c r="H6" s="105">
        <v>345</v>
      </c>
      <c r="I6" s="59"/>
      <c r="J6" s="59"/>
      <c r="K6" s="59"/>
      <c r="L6" s="59"/>
      <c r="M6" s="59"/>
      <c r="N6" s="59"/>
    </row>
    <row r="7" spans="1:14" ht="20.25" customHeight="1">
      <c r="A7" s="61" t="s">
        <v>59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>
      <c r="A8" s="6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</sheetData>
  <sheetProtection/>
  <mergeCells count="8">
    <mergeCell ref="A6:B6"/>
    <mergeCell ref="G2:H2"/>
    <mergeCell ref="A3:B5"/>
    <mergeCell ref="H3:H5"/>
    <mergeCell ref="C4:C5"/>
    <mergeCell ref="D4:D5"/>
    <mergeCell ref="E4:E5"/>
    <mergeCell ref="G4:G5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39"/>
  <sheetViews>
    <sheetView showGridLines="0" showZeros="0" view="pageBreakPreview" zoomScale="90" zoomScaleSheetLayoutView="90" zoomScalePageLayoutView="0" workbookViewId="0" topLeftCell="A19">
      <selection activeCell="B2" sqref="B2"/>
    </sheetView>
  </sheetViews>
  <sheetFormatPr defaultColWidth="9.00390625" defaultRowHeight="13.5"/>
  <cols>
    <col min="1" max="2" width="15.625" style="29" customWidth="1"/>
    <col min="3" max="7" width="13.625" style="29" customWidth="1"/>
    <col min="8" max="16384" width="9.00390625" style="29" customWidth="1"/>
  </cols>
  <sheetData>
    <row r="1" spans="2:7" s="62" customFormat="1" ht="26.25" customHeight="1">
      <c r="B1" s="78"/>
      <c r="C1" s="78"/>
      <c r="D1" s="78" t="s">
        <v>109</v>
      </c>
      <c r="E1" s="78"/>
      <c r="F1" s="78"/>
      <c r="G1" s="78"/>
    </row>
    <row r="2" spans="1:7" ht="18.75" customHeight="1" thickBot="1">
      <c r="A2" s="49" t="s">
        <v>110</v>
      </c>
      <c r="B2" s="65"/>
      <c r="C2" s="65"/>
      <c r="D2" s="65"/>
      <c r="E2" s="65"/>
      <c r="F2" s="170" t="s">
        <v>127</v>
      </c>
      <c r="G2" s="145"/>
    </row>
    <row r="3" spans="1:7" s="66" customFormat="1" ht="18" customHeight="1" thickTop="1">
      <c r="A3" s="171" t="s">
        <v>25</v>
      </c>
      <c r="B3" s="173" t="s">
        <v>26</v>
      </c>
      <c r="C3" s="146" t="s">
        <v>111</v>
      </c>
      <c r="D3" s="175"/>
      <c r="E3" s="175"/>
      <c r="F3" s="175"/>
      <c r="G3" s="175"/>
    </row>
    <row r="4" spans="1:7" s="66" customFormat="1" ht="18" customHeight="1">
      <c r="A4" s="172"/>
      <c r="B4" s="174"/>
      <c r="C4" s="48" t="s">
        <v>1</v>
      </c>
      <c r="D4" s="48" t="s">
        <v>112</v>
      </c>
      <c r="E4" s="48" t="s">
        <v>113</v>
      </c>
      <c r="F4" s="48" t="s">
        <v>114</v>
      </c>
      <c r="G4" s="48" t="s">
        <v>115</v>
      </c>
    </row>
    <row r="5" spans="1:7" s="69" customFormat="1" ht="13.5">
      <c r="A5" s="67" t="s">
        <v>76</v>
      </c>
      <c r="B5" s="68">
        <v>914</v>
      </c>
      <c r="C5" s="13">
        <v>13733</v>
      </c>
      <c r="D5" s="13">
        <v>11242</v>
      </c>
      <c r="E5" s="13">
        <v>1859</v>
      </c>
      <c r="F5" s="13">
        <v>528</v>
      </c>
      <c r="G5" s="13">
        <v>104</v>
      </c>
    </row>
    <row r="6" spans="1:7" s="69" customFormat="1" ht="13.5">
      <c r="A6" s="67" t="s">
        <v>77</v>
      </c>
      <c r="B6" s="68">
        <v>894</v>
      </c>
      <c r="C6" s="13">
        <v>13495</v>
      </c>
      <c r="D6" s="13">
        <v>11141</v>
      </c>
      <c r="E6" s="13">
        <v>1738</v>
      </c>
      <c r="F6" s="13">
        <v>517</v>
      </c>
      <c r="G6" s="13">
        <v>99</v>
      </c>
    </row>
    <row r="7" spans="1:7" s="69" customFormat="1" ht="13.5">
      <c r="A7" s="67" t="s">
        <v>78</v>
      </c>
      <c r="B7" s="68">
        <v>627</v>
      </c>
      <c r="C7" s="13">
        <v>13745</v>
      </c>
      <c r="D7" s="13">
        <v>11552</v>
      </c>
      <c r="E7" s="13">
        <v>1639</v>
      </c>
      <c r="F7" s="13">
        <v>497</v>
      </c>
      <c r="G7" s="13">
        <v>57</v>
      </c>
    </row>
    <row r="8" spans="1:7" s="69" customFormat="1" ht="13.5">
      <c r="A8" s="67" t="s">
        <v>79</v>
      </c>
      <c r="B8" s="68">
        <v>530</v>
      </c>
      <c r="C8" s="13">
        <v>13898</v>
      </c>
      <c r="D8" s="13">
        <v>11778</v>
      </c>
      <c r="E8" s="13">
        <v>1576</v>
      </c>
      <c r="F8" s="13">
        <v>486</v>
      </c>
      <c r="G8" s="13">
        <v>58</v>
      </c>
    </row>
    <row r="9" spans="1:7" s="69" customFormat="1" ht="13.5">
      <c r="A9" s="67" t="s">
        <v>80</v>
      </c>
      <c r="B9" s="70">
        <v>459</v>
      </c>
      <c r="C9" s="18">
        <v>13604</v>
      </c>
      <c r="D9" s="18">
        <v>11611</v>
      </c>
      <c r="E9" s="18">
        <v>1463</v>
      </c>
      <c r="F9" s="18">
        <v>474</v>
      </c>
      <c r="G9" s="18">
        <v>56</v>
      </c>
    </row>
    <row r="10" spans="1:7" ht="16.5" customHeight="1">
      <c r="A10" s="67" t="s">
        <v>116</v>
      </c>
      <c r="B10" s="70">
        <v>459</v>
      </c>
      <c r="C10" s="18">
        <v>13266</v>
      </c>
      <c r="D10" s="18">
        <v>11431</v>
      </c>
      <c r="E10" s="18">
        <v>1313</v>
      </c>
      <c r="F10" s="18">
        <v>468</v>
      </c>
      <c r="G10" s="18">
        <v>54</v>
      </c>
    </row>
    <row r="11" spans="1:7" s="69" customFormat="1" ht="16.5" customHeight="1">
      <c r="A11" s="67" t="s">
        <v>117</v>
      </c>
      <c r="B11" s="70">
        <v>457</v>
      </c>
      <c r="C11" s="18">
        <v>12908</v>
      </c>
      <c r="D11" s="18">
        <v>11199</v>
      </c>
      <c r="E11" s="18">
        <v>1208</v>
      </c>
      <c r="F11" s="18">
        <v>446</v>
      </c>
      <c r="G11" s="18">
        <v>55</v>
      </c>
    </row>
    <row r="12" spans="1:7" s="69" customFormat="1" ht="16.5" customHeight="1">
      <c r="A12" s="71" t="s">
        <v>84</v>
      </c>
      <c r="B12" s="70">
        <v>426</v>
      </c>
      <c r="C12" s="18">
        <v>12627</v>
      </c>
      <c r="D12" s="18">
        <v>11014</v>
      </c>
      <c r="E12" s="18">
        <v>1109</v>
      </c>
      <c r="F12" s="18">
        <v>445</v>
      </c>
      <c r="G12" s="18">
        <v>59</v>
      </c>
    </row>
    <row r="13" spans="1:7" ht="16.5" customHeight="1">
      <c r="A13" s="67" t="s">
        <v>122</v>
      </c>
      <c r="B13" s="70">
        <v>417</v>
      </c>
      <c r="C13" s="18">
        <v>12454</v>
      </c>
      <c r="D13" s="18">
        <v>10938</v>
      </c>
      <c r="E13" s="18">
        <v>1023</v>
      </c>
      <c r="F13" s="18">
        <v>436</v>
      </c>
      <c r="G13" s="18">
        <v>57</v>
      </c>
    </row>
    <row r="14" spans="1:7" ht="16.5" customHeight="1">
      <c r="A14" s="72" t="s">
        <v>123</v>
      </c>
      <c r="B14" s="68">
        <v>397</v>
      </c>
      <c r="C14" s="13">
        <v>12280</v>
      </c>
      <c r="D14" s="13">
        <v>10869</v>
      </c>
      <c r="E14" s="13">
        <v>931</v>
      </c>
      <c r="F14" s="13">
        <v>422</v>
      </c>
      <c r="G14" s="13">
        <v>58</v>
      </c>
    </row>
    <row r="15" spans="1:7" ht="16.5" customHeight="1">
      <c r="A15" s="73" t="s">
        <v>124</v>
      </c>
      <c r="B15" s="13">
        <v>397</v>
      </c>
      <c r="C15" s="13">
        <v>12118</v>
      </c>
      <c r="D15" s="13">
        <v>10795</v>
      </c>
      <c r="E15" s="13">
        <v>855</v>
      </c>
      <c r="F15" s="13">
        <v>414</v>
      </c>
      <c r="G15" s="13">
        <v>54</v>
      </c>
    </row>
    <row r="16" spans="1:7" ht="16.5" customHeight="1">
      <c r="A16" s="73" t="s">
        <v>125</v>
      </c>
      <c r="B16" s="13">
        <v>387</v>
      </c>
      <c r="C16" s="13">
        <v>12080</v>
      </c>
      <c r="D16" s="13">
        <v>10901</v>
      </c>
      <c r="E16" s="13">
        <v>718</v>
      </c>
      <c r="F16" s="13">
        <v>408</v>
      </c>
      <c r="G16" s="13">
        <v>53</v>
      </c>
    </row>
    <row r="17" spans="1:7" ht="12" customHeight="1">
      <c r="A17" s="73"/>
      <c r="B17" s="13"/>
      <c r="C17" s="13"/>
      <c r="D17" s="13"/>
      <c r="E17" s="13"/>
      <c r="F17" s="13"/>
      <c r="G17" s="13"/>
    </row>
    <row r="18" spans="1:7" ht="19.5" customHeight="1">
      <c r="A18" s="113" t="s">
        <v>126</v>
      </c>
      <c r="B18" s="43">
        <v>372</v>
      </c>
      <c r="C18" s="43">
        <v>12074</v>
      </c>
      <c r="D18" s="43">
        <v>10940</v>
      </c>
      <c r="E18" s="43">
        <v>679</v>
      </c>
      <c r="F18" s="43">
        <v>407</v>
      </c>
      <c r="G18" s="43">
        <v>48</v>
      </c>
    </row>
    <row r="19" spans="1:7" ht="6.75" customHeight="1">
      <c r="A19" s="74"/>
      <c r="B19" s="75"/>
      <c r="C19" s="14"/>
      <c r="D19" s="14"/>
      <c r="E19" s="14"/>
      <c r="F19" s="14"/>
      <c r="G19" s="14"/>
    </row>
    <row r="20" spans="1:7" ht="19.5" customHeight="1">
      <c r="A20" s="76" t="s">
        <v>14</v>
      </c>
      <c r="B20" s="106">
        <v>44</v>
      </c>
      <c r="C20" s="37">
        <v>3213</v>
      </c>
      <c r="D20" s="107">
        <v>2722</v>
      </c>
      <c r="E20" s="107">
        <v>372</v>
      </c>
      <c r="F20" s="107">
        <v>119</v>
      </c>
      <c r="G20" s="107">
        <v>0</v>
      </c>
    </row>
    <row r="21" spans="1:7" ht="19.5" customHeight="1">
      <c r="A21" s="76" t="s">
        <v>15</v>
      </c>
      <c r="B21" s="106">
        <v>25</v>
      </c>
      <c r="C21" s="37">
        <v>1022</v>
      </c>
      <c r="D21" s="107">
        <v>843</v>
      </c>
      <c r="E21" s="107">
        <v>113</v>
      </c>
      <c r="F21" s="107">
        <v>66</v>
      </c>
      <c r="G21" s="107">
        <v>0</v>
      </c>
    </row>
    <row r="22" spans="1:7" ht="19.5" customHeight="1">
      <c r="A22" s="76" t="s">
        <v>16</v>
      </c>
      <c r="B22" s="106">
        <v>28</v>
      </c>
      <c r="C22" s="37">
        <v>1146</v>
      </c>
      <c r="D22" s="107">
        <v>1085</v>
      </c>
      <c r="E22" s="107">
        <v>20</v>
      </c>
      <c r="F22" s="107">
        <v>41</v>
      </c>
      <c r="G22" s="107">
        <v>0</v>
      </c>
    </row>
    <row r="23" spans="1:7" ht="19.5" customHeight="1">
      <c r="A23" s="76" t="s">
        <v>17</v>
      </c>
      <c r="B23" s="106">
        <v>22</v>
      </c>
      <c r="C23" s="37">
        <v>644</v>
      </c>
      <c r="D23" s="107">
        <v>635</v>
      </c>
      <c r="E23" s="107">
        <v>0</v>
      </c>
      <c r="F23" s="107">
        <v>9</v>
      </c>
      <c r="G23" s="107">
        <v>0</v>
      </c>
    </row>
    <row r="24" spans="1:7" ht="19.5" customHeight="1">
      <c r="A24" s="76" t="s">
        <v>18</v>
      </c>
      <c r="B24" s="106">
        <v>26</v>
      </c>
      <c r="C24" s="37">
        <v>940</v>
      </c>
      <c r="D24" s="107">
        <v>906</v>
      </c>
      <c r="E24" s="107">
        <v>0</v>
      </c>
      <c r="F24" s="107">
        <v>34</v>
      </c>
      <c r="G24" s="107">
        <v>0</v>
      </c>
    </row>
    <row r="25" spans="1:7" ht="19.5" customHeight="1">
      <c r="A25" s="76" t="s">
        <v>19</v>
      </c>
      <c r="B25" s="106">
        <v>18</v>
      </c>
      <c r="C25" s="37">
        <v>402</v>
      </c>
      <c r="D25" s="107">
        <v>396</v>
      </c>
      <c r="E25" s="107">
        <v>0</v>
      </c>
      <c r="F25" s="107">
        <v>6</v>
      </c>
      <c r="G25" s="107">
        <v>0</v>
      </c>
    </row>
    <row r="26" spans="1:7" ht="19.5" customHeight="1">
      <c r="A26" s="76" t="s">
        <v>20</v>
      </c>
      <c r="B26" s="106">
        <v>14</v>
      </c>
      <c r="C26" s="37">
        <v>228</v>
      </c>
      <c r="D26" s="107">
        <v>225</v>
      </c>
      <c r="E26" s="107">
        <v>0</v>
      </c>
      <c r="F26" s="107">
        <v>3</v>
      </c>
      <c r="G26" s="107">
        <v>0</v>
      </c>
    </row>
    <row r="27" spans="1:7" ht="19.5" customHeight="1">
      <c r="A27" s="76" t="s">
        <v>21</v>
      </c>
      <c r="B27" s="106">
        <v>18</v>
      </c>
      <c r="C27" s="37">
        <v>378</v>
      </c>
      <c r="D27" s="107">
        <v>357</v>
      </c>
      <c r="E27" s="107">
        <v>11</v>
      </c>
      <c r="F27" s="107">
        <v>10</v>
      </c>
      <c r="G27" s="107">
        <v>0</v>
      </c>
    </row>
    <row r="28" spans="1:7" ht="19.5" customHeight="1">
      <c r="A28" s="76" t="s">
        <v>22</v>
      </c>
      <c r="B28" s="106">
        <v>18</v>
      </c>
      <c r="C28" s="37">
        <v>311</v>
      </c>
      <c r="D28" s="107">
        <v>301</v>
      </c>
      <c r="E28" s="107">
        <v>1</v>
      </c>
      <c r="F28" s="107">
        <v>9</v>
      </c>
      <c r="G28" s="107">
        <v>0</v>
      </c>
    </row>
    <row r="29" spans="1:7" ht="19.5" customHeight="1">
      <c r="A29" s="76" t="s">
        <v>23</v>
      </c>
      <c r="B29" s="106">
        <v>18</v>
      </c>
      <c r="C29" s="37">
        <v>527</v>
      </c>
      <c r="D29" s="107">
        <v>505</v>
      </c>
      <c r="E29" s="107">
        <v>7</v>
      </c>
      <c r="F29" s="107">
        <v>15</v>
      </c>
      <c r="G29" s="107">
        <v>0</v>
      </c>
    </row>
    <row r="30" spans="1:7" ht="19.5" customHeight="1">
      <c r="A30" s="76" t="s">
        <v>24</v>
      </c>
      <c r="B30" s="106">
        <v>24</v>
      </c>
      <c r="C30" s="37">
        <v>665</v>
      </c>
      <c r="D30" s="107">
        <v>608</v>
      </c>
      <c r="E30" s="107">
        <v>47</v>
      </c>
      <c r="F30" s="107">
        <v>8</v>
      </c>
      <c r="G30" s="107">
        <v>2</v>
      </c>
    </row>
    <row r="31" spans="1:7" ht="19.5" customHeight="1">
      <c r="A31" s="76" t="s">
        <v>27</v>
      </c>
      <c r="B31" s="106">
        <v>22</v>
      </c>
      <c r="C31" s="37">
        <v>754</v>
      </c>
      <c r="D31" s="107">
        <v>690</v>
      </c>
      <c r="E31" s="107">
        <v>49</v>
      </c>
      <c r="F31" s="107">
        <v>15</v>
      </c>
      <c r="G31" s="108">
        <v>0</v>
      </c>
    </row>
    <row r="32" spans="1:7" ht="19.5" customHeight="1">
      <c r="A32" s="76" t="s">
        <v>28</v>
      </c>
      <c r="B32" s="106">
        <v>24</v>
      </c>
      <c r="C32" s="37">
        <v>391</v>
      </c>
      <c r="D32" s="107">
        <v>371</v>
      </c>
      <c r="E32" s="107">
        <v>0</v>
      </c>
      <c r="F32" s="107">
        <v>20</v>
      </c>
      <c r="G32" s="108">
        <v>0</v>
      </c>
    </row>
    <row r="33" spans="1:7" ht="19.5" customHeight="1">
      <c r="A33" s="76" t="s">
        <v>29</v>
      </c>
      <c r="B33" s="106">
        <v>20</v>
      </c>
      <c r="C33" s="37">
        <v>720</v>
      </c>
      <c r="D33" s="107">
        <v>678</v>
      </c>
      <c r="E33" s="107">
        <v>29</v>
      </c>
      <c r="F33" s="107">
        <v>13</v>
      </c>
      <c r="G33" s="108">
        <v>0</v>
      </c>
    </row>
    <row r="34" spans="1:7" ht="19.5" customHeight="1">
      <c r="A34" s="76" t="s">
        <v>118</v>
      </c>
      <c r="B34" s="106">
        <v>8</v>
      </c>
      <c r="C34" s="37">
        <v>182</v>
      </c>
      <c r="D34" s="107">
        <v>114</v>
      </c>
      <c r="E34" s="107">
        <v>19</v>
      </c>
      <c r="F34" s="107">
        <v>3</v>
      </c>
      <c r="G34" s="107">
        <v>46</v>
      </c>
    </row>
    <row r="35" spans="1:7" ht="19.5" customHeight="1">
      <c r="A35" s="76" t="s">
        <v>119</v>
      </c>
      <c r="B35" s="106">
        <v>16</v>
      </c>
      <c r="C35" s="37">
        <v>212</v>
      </c>
      <c r="D35" s="107">
        <v>196</v>
      </c>
      <c r="E35" s="107">
        <v>2</v>
      </c>
      <c r="F35" s="107">
        <v>14</v>
      </c>
      <c r="G35" s="107">
        <v>0</v>
      </c>
    </row>
    <row r="36" spans="1:7" ht="19.5" customHeight="1">
      <c r="A36" s="76" t="s">
        <v>120</v>
      </c>
      <c r="B36" s="106">
        <v>13</v>
      </c>
      <c r="C36" s="37">
        <v>152</v>
      </c>
      <c r="D36" s="107">
        <v>138</v>
      </c>
      <c r="E36" s="107">
        <v>4</v>
      </c>
      <c r="F36" s="107">
        <v>10</v>
      </c>
      <c r="G36" s="109">
        <v>0</v>
      </c>
    </row>
    <row r="37" spans="1:7" ht="19.5" customHeight="1">
      <c r="A37" s="77" t="s">
        <v>121</v>
      </c>
      <c r="B37" s="110">
        <v>14</v>
      </c>
      <c r="C37" s="46">
        <v>187</v>
      </c>
      <c r="D37" s="111">
        <v>170</v>
      </c>
      <c r="E37" s="111">
        <v>5</v>
      </c>
      <c r="F37" s="111">
        <v>12</v>
      </c>
      <c r="G37" s="112">
        <v>0</v>
      </c>
    </row>
    <row r="38" ht="21.75" customHeight="1">
      <c r="A38" s="44" t="s">
        <v>128</v>
      </c>
    </row>
    <row r="39" ht="13.5">
      <c r="A39" s="15"/>
    </row>
  </sheetData>
  <sheetProtection/>
  <mergeCells count="4">
    <mergeCell ref="F2:G2"/>
    <mergeCell ref="A3:A4"/>
    <mergeCell ref="B3:B4"/>
    <mergeCell ref="C3:G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2016-03-14T02:24:54Z</cp:lastPrinted>
  <dcterms:created xsi:type="dcterms:W3CDTF">2008-03-13T11:09:27Z</dcterms:created>
  <dcterms:modified xsi:type="dcterms:W3CDTF">2017-05-01T02:31:28Z</dcterms:modified>
  <cp:category/>
  <cp:version/>
  <cp:contentType/>
  <cp:contentStatus/>
</cp:coreProperties>
</file>