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<sst xmlns="http://schemas.openxmlformats.org/spreadsheetml/2006/main" count="259" uniqueCount="116">
  <si>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</si>
  <si>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</si>
  <si>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</si>
  <si>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</si>
  <si>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</si>
  <si>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</si>
  <si>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</si>
  <si>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</si>
  <si>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</si>
  <si>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</si>
  <si>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</si>
  <si>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</si>
  <si>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</si>
  <si>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</si>
  <si>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</si>
  <si>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</si>
  <si>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</si>
  <si>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</si>
  <si>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</si>
  <si>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</si>
  <si>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</si>
  <si>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</si>
  <si>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</si>
  <si>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</si>
  <si>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</si>
  <si>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</si>
  <si>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</si>
  <si>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</si>
  <si>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</si>
  <si>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</si>
  <si>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</si>
  <si>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</si>
  <si>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</si>
  <si>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</si>
  <si>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</si>
  <si>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</si>
  <si>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</si>
  <si>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</si>
  <si>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</si>
  <si>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</si>
  <si>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</si>
  <si>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</si>
  <si>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</si>
  <si>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</si>
  <si>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</si>
  <si>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</si>
  <si>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</si>
  <si>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</si>
  <si>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</si>
  <si>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</si>
  <si>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</si>
  <si>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</si>
  <si>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</si>
  <si>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</si>
  <si>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</si>
  <si>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</si>
  <si>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</si>
  <si>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</si>
  <si>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</si>
  <si>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</si>
  <si>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</si>
  <si>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</si>
  <si>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</si>
  <si>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</si>
  <si>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</si>
  <si>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</si>
  <si>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</si>
  <si>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</si>
  <si>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</si>
  <si>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</si>
  <si>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国東市</t>
  </si>
  <si>
    <t>一般会計</t>
  </si>
  <si>
    <t>住宅新築資金等貸付事業特別会計</t>
  </si>
  <si>
    <t>国東市立国東自動車学校特別会計</t>
  </si>
  <si>
    <t>工業用水道事業特別会計</t>
  </si>
  <si>
    <t>市民病院事業特別会計</t>
  </si>
  <si>
    <t>簡易水道事業特別会計</t>
  </si>
  <si>
    <t>公共下水道事業特別会計</t>
  </si>
  <si>
    <t>特定環境保全公共下水道事業特別会計</t>
  </si>
  <si>
    <t>農業集落排水事業特別会計</t>
  </si>
  <si>
    <t>浄化槽設置事業特別会計</t>
  </si>
  <si>
    <t>サイクリングターミナル事業特別会計</t>
  </si>
  <si>
    <t>国民健康保険事業特別会計</t>
  </si>
  <si>
    <t>老人保健医療事業特別会計</t>
  </si>
  <si>
    <t>介護保険事業特別会計</t>
  </si>
  <si>
    <t>宇佐・高田・国東広域事務組合</t>
  </si>
  <si>
    <t>大分県退職手当組合</t>
  </si>
  <si>
    <t>大分県消防補償等組合</t>
  </si>
  <si>
    <t>大分県市町村会館管理組合</t>
  </si>
  <si>
    <t>大分県後期高齢者広域連合</t>
  </si>
  <si>
    <t>国東市土地開発公社</t>
  </si>
  <si>
    <t>（社）国見町畜産振興公社</t>
  </si>
  <si>
    <t>（社）国見町ふるさと振興公社</t>
  </si>
  <si>
    <t>くにみ農産加工（有）</t>
  </si>
  <si>
    <t>（社）国東町畜産振興公社</t>
  </si>
  <si>
    <t>（有）いこいの村国東</t>
  </si>
  <si>
    <t>（財）安岐町農業公社</t>
  </si>
  <si>
    <t>（社）大分県漁業海洋文化振興協会</t>
  </si>
  <si>
    <t>（社）大分県漁業公社</t>
  </si>
  <si>
    <t>（財）大分県産業創造機構</t>
  </si>
  <si>
    <t>法適用企業</t>
  </si>
  <si>
    <t>基金から5百万円繰入</t>
  </si>
  <si>
    <t>-</t>
  </si>
  <si>
    <t>後期高齢者医療事業特別会計</t>
  </si>
  <si>
    <t>基金から2百万円繰入</t>
  </si>
  <si>
    <t>基金から10百万円繰入</t>
  </si>
  <si>
    <t>基金から100百万円繰入</t>
  </si>
  <si>
    <t>基金から20百万円繰入</t>
  </si>
  <si>
    <t>-</t>
  </si>
  <si>
    <t>基金から1,350百万円繰入</t>
  </si>
  <si>
    <t>基金から1百万円繰入</t>
  </si>
  <si>
    <t>基金から3百万円繰入</t>
  </si>
  <si>
    <t>県所管第三セクター</t>
  </si>
  <si>
    <t>（社）大分県農業農村振興公社</t>
  </si>
  <si>
    <t>（社）大分県森林整備センター</t>
  </si>
  <si>
    <t>平成20年度末会計閉鎖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</si>
</sst>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hair"/>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9"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0" fontId="2" fillId="33" borderId="39" xfId="0" applyFont="1" applyFill="1" applyBorder="1" applyAlignment="1">
      <alignment horizontal="distributed" vertical="center" inden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41"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0" fontId="2" fillId="33" borderId="42" xfId="0" applyFont="1" applyFill="1" applyBorder="1" applyAlignment="1">
      <alignment horizontal="center" vertical="center" shrinkToFit="1"/>
    </xf>
    <xf numFmtId="176" fontId="2" fillId="33" borderId="43" xfId="0" applyNumberFormat="1" applyFont="1" applyFill="1" applyBorder="1" applyAlignment="1">
      <alignment vertical="center" shrinkToFit="1"/>
    </xf>
    <xf numFmtId="176" fontId="2" fillId="33" borderId="44" xfId="0" applyNumberFormat="1"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83" fontId="2" fillId="33" borderId="45" xfId="0" applyNumberFormat="1" applyFont="1" applyFill="1" applyBorder="1" applyAlignment="1">
      <alignment vertical="center"/>
    </xf>
    <xf numFmtId="183" fontId="2" fillId="33" borderId="46" xfId="0" applyNumberFormat="1" applyFont="1" applyFill="1" applyBorder="1" applyAlignment="1">
      <alignment vertical="center"/>
    </xf>
    <xf numFmtId="183" fontId="2" fillId="33" borderId="47" xfId="0" applyNumberFormat="1" applyFont="1" applyFill="1" applyBorder="1" applyAlignment="1">
      <alignment vertical="center"/>
    </xf>
    <xf numFmtId="183" fontId="2" fillId="33" borderId="48" xfId="0" applyNumberFormat="1" applyFont="1" applyFill="1" applyBorder="1" applyAlignment="1">
      <alignment vertical="center"/>
    </xf>
    <xf numFmtId="176" fontId="2" fillId="33" borderId="21" xfId="0" applyNumberFormat="1" applyFont="1" applyFill="1" applyBorder="1" applyAlignment="1">
      <alignment horizontal="right" vertical="center" shrinkToFit="1"/>
    </xf>
    <xf numFmtId="176" fontId="2" fillId="33" borderId="44"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0" fontId="2" fillId="33" borderId="39" xfId="0" applyFont="1" applyFill="1" applyBorder="1" applyAlignment="1">
      <alignment horizontal="center" vertical="center" shrinkToFit="1"/>
    </xf>
    <xf numFmtId="176" fontId="2" fillId="33" borderId="28" xfId="0" applyNumberFormat="1" applyFont="1" applyFill="1" applyBorder="1" applyAlignment="1">
      <alignment horizontal="right" vertical="center" shrinkToFit="1"/>
    </xf>
    <xf numFmtId="182" fontId="2" fillId="33" borderId="49"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shrinkToFit="1"/>
    </xf>
    <xf numFmtId="181" fontId="2" fillId="33" borderId="18" xfId="0" applyNumberFormat="1" applyFont="1" applyFill="1" applyBorder="1" applyAlignment="1">
      <alignment horizontal="center" vertical="center"/>
    </xf>
    <xf numFmtId="182" fontId="2" fillId="33" borderId="50" xfId="0" applyNumberFormat="1" applyFont="1" applyFill="1" applyBorder="1" applyAlignment="1">
      <alignment horizontal="center" vertical="center" shrinkToFit="1"/>
    </xf>
    <xf numFmtId="183" fontId="2" fillId="33" borderId="45" xfId="0" applyNumberFormat="1" applyFont="1" applyFill="1" applyBorder="1" applyAlignment="1">
      <alignment horizontal="center" vertical="center"/>
    </xf>
    <xf numFmtId="181" fontId="2" fillId="33" borderId="28"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57" xfId="0" applyFont="1" applyFill="1" applyBorder="1" applyAlignment="1">
      <alignment horizontal="center" vertical="center" wrapText="1"/>
    </xf>
    <xf numFmtId="0" fontId="1" fillId="34" borderId="60" xfId="0" applyFont="1" applyFill="1" applyBorder="1" applyAlignment="1">
      <alignment horizontal="center" vertical="center"/>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4" borderId="61" xfId="0" applyFont="1" applyFill="1" applyBorder="1" applyAlignment="1">
      <alignment horizontal="center" vertical="center" shrinkToFit="1"/>
    </xf>
    <xf numFmtId="0" fontId="2" fillId="34" borderId="62" xfId="0" applyFont="1" applyFill="1" applyBorder="1" applyAlignment="1">
      <alignment horizontal="center" vertical="center" shrinkToFit="1"/>
    </xf>
    <xf numFmtId="176" fontId="2" fillId="33" borderId="67" xfId="0" applyNumberFormat="1" applyFont="1" applyFill="1" applyBorder="1" applyAlignment="1">
      <alignment vertical="center" shrinkToFit="1"/>
    </xf>
    <xf numFmtId="176" fontId="2" fillId="33" borderId="41" xfId="0" applyNumberFormat="1" applyFont="1" applyFill="1" applyBorder="1" applyAlignment="1">
      <alignment vertical="center" shrinkToFit="1"/>
    </xf>
    <xf numFmtId="178"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30" zoomScaleSheetLayoutView="130" zoomScalePageLayoutView="0" workbookViewId="0" topLeftCell="A1">
      <selection activeCell="E57" sqref="E57"/>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40" t="s">
        <v>50</v>
      </c>
      <c r="H4" s="41" t="s">
        <v>51</v>
      </c>
      <c r="I4" s="8" t="s">
        <v>52</v>
      </c>
      <c r="J4" s="11" t="s">
        <v>53</v>
      </c>
    </row>
    <row r="5" spans="7:10" ht="13.5" customHeight="1" thickTop="1">
      <c r="G5" s="12">
        <v>4158</v>
      </c>
      <c r="H5" s="13">
        <v>8364</v>
      </c>
      <c r="I5" s="14">
        <v>519</v>
      </c>
      <c r="J5" s="15">
        <f>SUM(G5:I5)</f>
        <v>13041</v>
      </c>
    </row>
    <row r="6" ht="14.25">
      <c r="A6" s="6" t="s">
        <v>2</v>
      </c>
    </row>
    <row r="7" spans="8:9" ht="10.5">
      <c r="H7" s="3" t="s">
        <v>11</v>
      </c>
      <c r="I7" s="3"/>
    </row>
    <row r="8" spans="1:8" ht="13.5" customHeight="1">
      <c r="A8" s="113" t="s">
        <v>0</v>
      </c>
      <c r="B8" s="105" t="s">
        <v>3</v>
      </c>
      <c r="C8" s="111" t="s">
        <v>4</v>
      </c>
      <c r="D8" s="111" t="s">
        <v>5</v>
      </c>
      <c r="E8" s="111" t="s">
        <v>6</v>
      </c>
      <c r="F8" s="107" t="s">
        <v>54</v>
      </c>
      <c r="G8" s="111" t="s">
        <v>7</v>
      </c>
      <c r="H8" s="115" t="s">
        <v>8</v>
      </c>
    </row>
    <row r="9" spans="1:8" ht="13.5" customHeight="1" thickBot="1">
      <c r="A9" s="114"/>
      <c r="B9" s="106"/>
      <c r="C9" s="112"/>
      <c r="D9" s="112"/>
      <c r="E9" s="112"/>
      <c r="F9" s="108"/>
      <c r="G9" s="112"/>
      <c r="H9" s="116"/>
    </row>
    <row r="10" spans="1:8" ht="13.5" customHeight="1" thickTop="1">
      <c r="A10" s="38" t="s">
        <v>71</v>
      </c>
      <c r="B10" s="16">
        <v>19548</v>
      </c>
      <c r="C10" s="17">
        <v>18877</v>
      </c>
      <c r="D10" s="17">
        <v>671</v>
      </c>
      <c r="E10" s="17">
        <v>651</v>
      </c>
      <c r="F10" s="17">
        <v>17</v>
      </c>
      <c r="G10" s="17">
        <v>27395</v>
      </c>
      <c r="H10" s="18" t="s">
        <v>101</v>
      </c>
    </row>
    <row r="11" spans="1:8" ht="13.5" customHeight="1">
      <c r="A11" s="39" t="s">
        <v>72</v>
      </c>
      <c r="B11" s="19">
        <v>11</v>
      </c>
      <c r="C11" s="20">
        <v>10</v>
      </c>
      <c r="D11" s="17">
        <v>0</v>
      </c>
      <c r="E11" s="17">
        <v>0</v>
      </c>
      <c r="F11" s="84">
        <v>3</v>
      </c>
      <c r="G11" s="84">
        <v>17</v>
      </c>
      <c r="H11" s="21"/>
    </row>
    <row r="12" spans="1:8" ht="13.5" customHeight="1">
      <c r="A12" s="39" t="s">
        <v>73</v>
      </c>
      <c r="B12" s="19">
        <v>92</v>
      </c>
      <c r="C12" s="20">
        <v>58</v>
      </c>
      <c r="D12" s="17">
        <f>B12-C12</f>
        <v>34</v>
      </c>
      <c r="E12" s="17">
        <v>34</v>
      </c>
      <c r="F12" s="84" t="s">
        <v>108</v>
      </c>
      <c r="G12" s="84" t="s">
        <v>108</v>
      </c>
      <c r="H12" s="21"/>
    </row>
    <row r="13" spans="1:8" ht="13.5" customHeight="1">
      <c r="A13" s="42" t="s">
        <v>1</v>
      </c>
      <c r="B13" s="29">
        <v>19490</v>
      </c>
      <c r="C13" s="30">
        <v>18784</v>
      </c>
      <c r="D13" s="30">
        <v>706</v>
      </c>
      <c r="E13" s="30">
        <v>686</v>
      </c>
      <c r="F13" s="59"/>
      <c r="G13" s="30">
        <v>27412</v>
      </c>
      <c r="H13" s="36"/>
    </row>
    <row r="14" spans="1:8" ht="13.5" customHeight="1">
      <c r="A14" s="62" t="s">
        <v>69</v>
      </c>
      <c r="B14" s="60"/>
      <c r="C14" s="60"/>
      <c r="D14" s="60"/>
      <c r="E14" s="60"/>
      <c r="F14" s="60"/>
      <c r="G14" s="60"/>
      <c r="H14" s="61"/>
    </row>
    <row r="15" ht="9.75" customHeight="1"/>
    <row r="16" ht="14.25">
      <c r="A16" s="6" t="s">
        <v>9</v>
      </c>
    </row>
    <row r="17" spans="9:12" ht="10.5">
      <c r="I17" s="3" t="s">
        <v>11</v>
      </c>
      <c r="K17" s="3"/>
      <c r="L17" s="3"/>
    </row>
    <row r="18" spans="1:9" ht="13.5" customHeight="1">
      <c r="A18" s="113" t="s">
        <v>0</v>
      </c>
      <c r="B18" s="117" t="s">
        <v>42</v>
      </c>
      <c r="C18" s="107" t="s">
        <v>43</v>
      </c>
      <c r="D18" s="107" t="s">
        <v>44</v>
      </c>
      <c r="E18" s="109" t="s">
        <v>45</v>
      </c>
      <c r="F18" s="107" t="s">
        <v>54</v>
      </c>
      <c r="G18" s="107" t="s">
        <v>10</v>
      </c>
      <c r="H18" s="109" t="s">
        <v>40</v>
      </c>
      <c r="I18" s="115" t="s">
        <v>8</v>
      </c>
    </row>
    <row r="19" spans="1:9" ht="13.5" customHeight="1" thickBot="1">
      <c r="A19" s="114"/>
      <c r="B19" s="106"/>
      <c r="C19" s="112"/>
      <c r="D19" s="112"/>
      <c r="E19" s="118"/>
      <c r="F19" s="108"/>
      <c r="G19" s="108"/>
      <c r="H19" s="110"/>
      <c r="I19" s="116"/>
    </row>
    <row r="20" spans="1:9" ht="13.5" customHeight="1" thickTop="1">
      <c r="A20" s="38" t="s">
        <v>74</v>
      </c>
      <c r="B20" s="22">
        <v>25</v>
      </c>
      <c r="C20" s="23">
        <v>25</v>
      </c>
      <c r="D20" s="23">
        <v>0</v>
      </c>
      <c r="E20" s="23">
        <v>49</v>
      </c>
      <c r="F20" s="81" t="s">
        <v>102</v>
      </c>
      <c r="G20" s="81" t="s">
        <v>102</v>
      </c>
      <c r="H20" s="81" t="s">
        <v>102</v>
      </c>
      <c r="I20" s="24" t="s">
        <v>100</v>
      </c>
    </row>
    <row r="21" spans="1:9" ht="13.5" customHeight="1">
      <c r="A21" s="39" t="s">
        <v>75</v>
      </c>
      <c r="B21" s="25">
        <v>2887</v>
      </c>
      <c r="C21" s="26">
        <v>3179</v>
      </c>
      <c r="D21" s="26">
        <v>-292</v>
      </c>
      <c r="E21" s="26">
        <v>755</v>
      </c>
      <c r="F21" s="26">
        <v>226</v>
      </c>
      <c r="G21" s="26">
        <v>1924</v>
      </c>
      <c r="H21" s="26">
        <v>1282</v>
      </c>
      <c r="I21" s="27" t="s">
        <v>100</v>
      </c>
    </row>
    <row r="22" spans="1:9" ht="13.5" customHeight="1">
      <c r="A22" s="39" t="s">
        <v>76</v>
      </c>
      <c r="B22" s="25">
        <v>632</v>
      </c>
      <c r="C22" s="26">
        <v>606</v>
      </c>
      <c r="D22" s="26">
        <v>26</v>
      </c>
      <c r="E22" s="26">
        <v>26</v>
      </c>
      <c r="F22" s="26">
        <v>104</v>
      </c>
      <c r="G22" s="26">
        <v>2372</v>
      </c>
      <c r="H22" s="26">
        <v>1136</v>
      </c>
      <c r="I22" s="27"/>
    </row>
    <row r="23" spans="1:9" ht="13.5" customHeight="1">
      <c r="A23" s="70" t="s">
        <v>77</v>
      </c>
      <c r="B23" s="71">
        <v>404</v>
      </c>
      <c r="C23" s="72">
        <v>391</v>
      </c>
      <c r="D23" s="72">
        <v>14</v>
      </c>
      <c r="E23" s="72">
        <v>14</v>
      </c>
      <c r="F23" s="72">
        <v>270</v>
      </c>
      <c r="G23" s="72">
        <v>2051</v>
      </c>
      <c r="H23" s="72">
        <v>1930</v>
      </c>
      <c r="I23" s="123"/>
    </row>
    <row r="24" spans="1:9" ht="13.5" customHeight="1">
      <c r="A24" s="70" t="s">
        <v>78</v>
      </c>
      <c r="B24" s="71">
        <v>1067</v>
      </c>
      <c r="C24" s="72">
        <v>1051</v>
      </c>
      <c r="D24" s="72">
        <v>16</v>
      </c>
      <c r="E24" s="72">
        <v>16</v>
      </c>
      <c r="F24" s="72">
        <v>590</v>
      </c>
      <c r="G24" s="72">
        <v>5646</v>
      </c>
      <c r="H24" s="72">
        <v>5262</v>
      </c>
      <c r="I24" s="123" t="s">
        <v>104</v>
      </c>
    </row>
    <row r="25" spans="1:9" ht="13.5" customHeight="1">
      <c r="A25" s="70" t="s">
        <v>79</v>
      </c>
      <c r="B25" s="71">
        <v>96</v>
      </c>
      <c r="C25" s="72">
        <v>96</v>
      </c>
      <c r="D25" s="72">
        <v>1</v>
      </c>
      <c r="E25" s="72">
        <v>1</v>
      </c>
      <c r="F25" s="72">
        <v>50</v>
      </c>
      <c r="G25" s="72">
        <v>429</v>
      </c>
      <c r="H25" s="72">
        <v>281</v>
      </c>
      <c r="I25" s="123" t="s">
        <v>105</v>
      </c>
    </row>
    <row r="26" spans="1:9" ht="13.5" customHeight="1">
      <c r="A26" s="70" t="s">
        <v>80</v>
      </c>
      <c r="B26" s="71">
        <v>2</v>
      </c>
      <c r="C26" s="72">
        <v>2</v>
      </c>
      <c r="D26" s="72">
        <v>0</v>
      </c>
      <c r="E26" s="72">
        <v>0</v>
      </c>
      <c r="F26" s="72">
        <v>0</v>
      </c>
      <c r="G26" s="72">
        <v>18</v>
      </c>
      <c r="H26" s="72">
        <v>13</v>
      </c>
      <c r="I26" s="123"/>
    </row>
    <row r="27" spans="1:9" ht="13.5" customHeight="1">
      <c r="A27" s="70" t="s">
        <v>81</v>
      </c>
      <c r="B27" s="71">
        <v>41</v>
      </c>
      <c r="C27" s="72">
        <v>41</v>
      </c>
      <c r="D27" s="81" t="s">
        <v>102</v>
      </c>
      <c r="E27" s="81" t="s">
        <v>102</v>
      </c>
      <c r="F27" s="72">
        <v>7</v>
      </c>
      <c r="G27" s="81" t="s">
        <v>102</v>
      </c>
      <c r="H27" s="81" t="s">
        <v>102</v>
      </c>
      <c r="I27" s="123" t="s">
        <v>115</v>
      </c>
    </row>
    <row r="28" spans="1:9" ht="13.5" customHeight="1">
      <c r="A28" s="70" t="s">
        <v>82</v>
      </c>
      <c r="B28" s="71">
        <v>4441</v>
      </c>
      <c r="C28" s="72">
        <v>4284</v>
      </c>
      <c r="D28" s="72">
        <v>157</v>
      </c>
      <c r="E28" s="72">
        <v>157</v>
      </c>
      <c r="F28" s="72">
        <v>418</v>
      </c>
      <c r="G28" s="81" t="s">
        <v>102</v>
      </c>
      <c r="H28" s="81" t="s">
        <v>102</v>
      </c>
      <c r="I28" s="123" t="s">
        <v>106</v>
      </c>
    </row>
    <row r="29" spans="1:9" ht="13.5" customHeight="1">
      <c r="A29" s="70" t="s">
        <v>83</v>
      </c>
      <c r="B29" s="71">
        <v>506</v>
      </c>
      <c r="C29" s="72">
        <v>506</v>
      </c>
      <c r="D29" s="72">
        <v>0</v>
      </c>
      <c r="E29" s="72">
        <v>0</v>
      </c>
      <c r="F29" s="72">
        <v>41</v>
      </c>
      <c r="G29" s="81" t="s">
        <v>102</v>
      </c>
      <c r="H29" s="81" t="s">
        <v>102</v>
      </c>
      <c r="I29" s="123"/>
    </row>
    <row r="30" spans="1:9" ht="13.5" customHeight="1">
      <c r="A30" s="70" t="s">
        <v>103</v>
      </c>
      <c r="B30" s="71">
        <v>437</v>
      </c>
      <c r="C30" s="72">
        <v>435</v>
      </c>
      <c r="D30" s="72">
        <v>1</v>
      </c>
      <c r="E30" s="72">
        <v>1</v>
      </c>
      <c r="F30" s="72">
        <v>206</v>
      </c>
      <c r="G30" s="81" t="s">
        <v>102</v>
      </c>
      <c r="H30" s="81" t="s">
        <v>102</v>
      </c>
      <c r="I30" s="123"/>
    </row>
    <row r="31" spans="1:9" ht="13.5" customHeight="1">
      <c r="A31" s="70" t="s">
        <v>84</v>
      </c>
      <c r="B31" s="71">
        <v>4120</v>
      </c>
      <c r="C31" s="72">
        <v>3975</v>
      </c>
      <c r="D31" s="72">
        <v>144</v>
      </c>
      <c r="E31" s="72">
        <v>144</v>
      </c>
      <c r="F31" s="72">
        <v>578</v>
      </c>
      <c r="G31" s="81" t="s">
        <v>102</v>
      </c>
      <c r="H31" s="81" t="s">
        <v>102</v>
      </c>
      <c r="I31" s="123" t="s">
        <v>107</v>
      </c>
    </row>
    <row r="32" spans="1:9" ht="13.5" customHeight="1">
      <c r="A32" s="42" t="s">
        <v>14</v>
      </c>
      <c r="B32" s="43"/>
      <c r="C32" s="44"/>
      <c r="D32" s="44"/>
      <c r="E32" s="33">
        <f>SUM(E20:E31)</f>
        <v>1163</v>
      </c>
      <c r="F32" s="35"/>
      <c r="G32" s="33">
        <f>SUM(G20:G31)</f>
        <v>12440</v>
      </c>
      <c r="H32" s="33">
        <f>SUM(H20:H31)</f>
        <v>9904</v>
      </c>
      <c r="I32" s="37"/>
    </row>
    <row r="33" ht="10.5">
      <c r="A33" s="1" t="s">
        <v>60</v>
      </c>
    </row>
    <row r="34" ht="10.5">
      <c r="A34" s="1" t="s">
        <v>64</v>
      </c>
    </row>
    <row r="35" ht="10.5">
      <c r="A35" s="1" t="s">
        <v>48</v>
      </c>
    </row>
    <row r="36" ht="10.5">
      <c r="A36" s="1" t="s">
        <v>47</v>
      </c>
    </row>
    <row r="37" ht="9.75" customHeight="1"/>
    <row r="38" ht="14.25">
      <c r="A38" s="6" t="s">
        <v>12</v>
      </c>
    </row>
    <row r="39" spans="9:10" ht="10.5">
      <c r="I39" s="3" t="s">
        <v>11</v>
      </c>
      <c r="J39" s="3"/>
    </row>
    <row r="40" spans="1:9" ht="13.5" customHeight="1">
      <c r="A40" s="113" t="s">
        <v>13</v>
      </c>
      <c r="B40" s="117" t="s">
        <v>42</v>
      </c>
      <c r="C40" s="107" t="s">
        <v>43</v>
      </c>
      <c r="D40" s="107" t="s">
        <v>44</v>
      </c>
      <c r="E40" s="109" t="s">
        <v>45</v>
      </c>
      <c r="F40" s="107" t="s">
        <v>54</v>
      </c>
      <c r="G40" s="107" t="s">
        <v>10</v>
      </c>
      <c r="H40" s="109" t="s">
        <v>41</v>
      </c>
      <c r="I40" s="115" t="s">
        <v>8</v>
      </c>
    </row>
    <row r="41" spans="1:9" ht="13.5" customHeight="1" thickBot="1">
      <c r="A41" s="114"/>
      <c r="B41" s="106"/>
      <c r="C41" s="112"/>
      <c r="D41" s="112"/>
      <c r="E41" s="118"/>
      <c r="F41" s="108"/>
      <c r="G41" s="108"/>
      <c r="H41" s="110"/>
      <c r="I41" s="116"/>
    </row>
    <row r="42" spans="1:9" ht="13.5" customHeight="1" thickTop="1">
      <c r="A42" s="38" t="s">
        <v>86</v>
      </c>
      <c r="B42" s="25">
        <v>4297</v>
      </c>
      <c r="C42" s="26">
        <v>4192</v>
      </c>
      <c r="D42" s="26">
        <v>105</v>
      </c>
      <c r="E42" s="26">
        <v>105</v>
      </c>
      <c r="F42" s="26">
        <v>1350</v>
      </c>
      <c r="G42" s="80" t="s">
        <v>102</v>
      </c>
      <c r="H42" s="80" t="s">
        <v>102</v>
      </c>
      <c r="I42" s="123" t="s">
        <v>109</v>
      </c>
    </row>
    <row r="43" spans="1:9" ht="13.5" customHeight="1">
      <c r="A43" s="38" t="s">
        <v>87</v>
      </c>
      <c r="B43" s="25">
        <v>351</v>
      </c>
      <c r="C43" s="26">
        <v>350</v>
      </c>
      <c r="D43" s="26">
        <v>1</v>
      </c>
      <c r="E43" s="26">
        <v>1</v>
      </c>
      <c r="F43" s="26">
        <v>3</v>
      </c>
      <c r="G43" s="80" t="s">
        <v>102</v>
      </c>
      <c r="H43" s="80" t="s">
        <v>102</v>
      </c>
      <c r="I43" s="123" t="s">
        <v>111</v>
      </c>
    </row>
    <row r="44" spans="1:9" ht="13.5" customHeight="1">
      <c r="A44" s="38" t="s">
        <v>88</v>
      </c>
      <c r="B44" s="25">
        <v>53</v>
      </c>
      <c r="C44" s="26">
        <v>50</v>
      </c>
      <c r="D44" s="26">
        <v>3</v>
      </c>
      <c r="E44" s="26">
        <v>3</v>
      </c>
      <c r="F44" s="80" t="s">
        <v>102</v>
      </c>
      <c r="G44" s="80" t="s">
        <v>102</v>
      </c>
      <c r="H44" s="80" t="s">
        <v>102</v>
      </c>
      <c r="I44" s="123"/>
    </row>
    <row r="45" spans="1:9" ht="13.5" customHeight="1">
      <c r="A45" s="70" t="s">
        <v>89</v>
      </c>
      <c r="B45" s="71">
        <v>1401</v>
      </c>
      <c r="C45" s="72">
        <v>1301</v>
      </c>
      <c r="D45" s="72">
        <v>100</v>
      </c>
      <c r="E45" s="72">
        <v>68</v>
      </c>
      <c r="F45" s="72">
        <v>1</v>
      </c>
      <c r="G45" s="81" t="s">
        <v>102</v>
      </c>
      <c r="H45" s="81" t="s">
        <v>102</v>
      </c>
      <c r="I45" s="123" t="s">
        <v>110</v>
      </c>
    </row>
    <row r="46" spans="1:9" ht="13.5" customHeight="1">
      <c r="A46" s="85" t="s">
        <v>85</v>
      </c>
      <c r="B46" s="124">
        <v>36</v>
      </c>
      <c r="C46" s="31">
        <v>36</v>
      </c>
      <c r="D46" s="31">
        <v>0</v>
      </c>
      <c r="E46" s="31">
        <v>0</v>
      </c>
      <c r="F46" s="86" t="s">
        <v>102</v>
      </c>
      <c r="G46" s="86" t="s">
        <v>102</v>
      </c>
      <c r="H46" s="86" t="s">
        <v>102</v>
      </c>
      <c r="I46" s="32"/>
    </row>
    <row r="47" spans="1:9" ht="13.5" customHeight="1">
      <c r="A47" s="42" t="s">
        <v>15</v>
      </c>
      <c r="B47" s="43"/>
      <c r="C47" s="44"/>
      <c r="D47" s="44"/>
      <c r="E47" s="33">
        <f>SUM(E42:E46)</f>
        <v>177</v>
      </c>
      <c r="F47" s="35"/>
      <c r="G47" s="82" t="s">
        <v>108</v>
      </c>
      <c r="H47" s="82" t="s">
        <v>108</v>
      </c>
      <c r="I47" s="45"/>
    </row>
    <row r="48" ht="9.75" customHeight="1">
      <c r="A48" s="2"/>
    </row>
    <row r="49" ht="14.25">
      <c r="A49" s="6" t="s">
        <v>55</v>
      </c>
    </row>
    <row r="50" ht="10.5">
      <c r="J50" s="3" t="s">
        <v>11</v>
      </c>
    </row>
    <row r="51" spans="1:10" ht="13.5" customHeight="1">
      <c r="A51" s="121" t="s">
        <v>16</v>
      </c>
      <c r="B51" s="117" t="s">
        <v>18</v>
      </c>
      <c r="C51" s="107" t="s">
        <v>46</v>
      </c>
      <c r="D51" s="107" t="s">
        <v>19</v>
      </c>
      <c r="E51" s="107" t="s">
        <v>20</v>
      </c>
      <c r="F51" s="107" t="s">
        <v>21</v>
      </c>
      <c r="G51" s="109" t="s">
        <v>22</v>
      </c>
      <c r="H51" s="109" t="s">
        <v>23</v>
      </c>
      <c r="I51" s="109" t="s">
        <v>58</v>
      </c>
      <c r="J51" s="115" t="s">
        <v>8</v>
      </c>
    </row>
    <row r="52" spans="1:10" ht="13.5" customHeight="1" thickBot="1">
      <c r="A52" s="122"/>
      <c r="B52" s="106"/>
      <c r="C52" s="112"/>
      <c r="D52" s="112"/>
      <c r="E52" s="112"/>
      <c r="F52" s="112"/>
      <c r="G52" s="118"/>
      <c r="H52" s="118"/>
      <c r="I52" s="110"/>
      <c r="J52" s="116"/>
    </row>
    <row r="53" spans="1:10" ht="13.5" customHeight="1" thickTop="1">
      <c r="A53" s="38" t="s">
        <v>90</v>
      </c>
      <c r="B53" s="22">
        <v>-1</v>
      </c>
      <c r="C53" s="23">
        <v>136</v>
      </c>
      <c r="D53" s="23">
        <v>3</v>
      </c>
      <c r="E53" s="83" t="s">
        <v>108</v>
      </c>
      <c r="F53" s="83" t="s">
        <v>108</v>
      </c>
      <c r="G53" s="83">
        <v>64</v>
      </c>
      <c r="H53" s="83" t="s">
        <v>108</v>
      </c>
      <c r="I53" s="83" t="s">
        <v>108</v>
      </c>
      <c r="J53" s="24"/>
    </row>
    <row r="54" spans="1:10" ht="13.5" customHeight="1">
      <c r="A54" s="39" t="s">
        <v>91</v>
      </c>
      <c r="B54" s="25">
        <v>0</v>
      </c>
      <c r="C54" s="26">
        <v>17</v>
      </c>
      <c r="D54" s="26">
        <v>50</v>
      </c>
      <c r="E54" s="80" t="s">
        <v>108</v>
      </c>
      <c r="F54" s="80" t="s">
        <v>108</v>
      </c>
      <c r="G54" s="80" t="s">
        <v>108</v>
      </c>
      <c r="H54" s="80" t="s">
        <v>108</v>
      </c>
      <c r="I54" s="80" t="s">
        <v>108</v>
      </c>
      <c r="J54" s="27"/>
    </row>
    <row r="55" spans="1:10" ht="13.5" customHeight="1">
      <c r="A55" s="39" t="s">
        <v>92</v>
      </c>
      <c r="B55" s="25">
        <v>1</v>
      </c>
      <c r="C55" s="26">
        <v>65</v>
      </c>
      <c r="D55" s="26">
        <v>40</v>
      </c>
      <c r="E55" s="80">
        <v>7</v>
      </c>
      <c r="F55" s="80" t="s">
        <v>108</v>
      </c>
      <c r="G55" s="80" t="s">
        <v>108</v>
      </c>
      <c r="H55" s="80" t="s">
        <v>108</v>
      </c>
      <c r="I55" s="80" t="s">
        <v>108</v>
      </c>
      <c r="J55" s="27"/>
    </row>
    <row r="56" spans="1:10" ht="13.5" customHeight="1">
      <c r="A56" s="39" t="s">
        <v>93</v>
      </c>
      <c r="B56" s="25">
        <v>4</v>
      </c>
      <c r="C56" s="26">
        <v>-16</v>
      </c>
      <c r="D56" s="26">
        <v>20</v>
      </c>
      <c r="E56" s="80" t="s">
        <v>108</v>
      </c>
      <c r="F56" s="80" t="s">
        <v>108</v>
      </c>
      <c r="G56" s="80" t="s">
        <v>108</v>
      </c>
      <c r="H56" s="80" t="s">
        <v>108</v>
      </c>
      <c r="I56" s="80" t="s">
        <v>108</v>
      </c>
      <c r="J56" s="27"/>
    </row>
    <row r="57" spans="1:10" ht="13.5" customHeight="1">
      <c r="A57" s="39" t="s">
        <v>94</v>
      </c>
      <c r="B57" s="25">
        <v>-1E-07</v>
      </c>
      <c r="C57" s="26">
        <v>56</v>
      </c>
      <c r="D57" s="26">
        <v>50</v>
      </c>
      <c r="E57" s="80" t="s">
        <v>108</v>
      </c>
      <c r="F57" s="80" t="s">
        <v>108</v>
      </c>
      <c r="G57" s="80" t="s">
        <v>108</v>
      </c>
      <c r="H57" s="80" t="s">
        <v>108</v>
      </c>
      <c r="I57" s="80" t="s">
        <v>108</v>
      </c>
      <c r="J57" s="27"/>
    </row>
    <row r="58" spans="1:10" ht="13.5" customHeight="1">
      <c r="A58" s="39" t="s">
        <v>95</v>
      </c>
      <c r="B58" s="25">
        <v>17</v>
      </c>
      <c r="C58" s="26">
        <v>69</v>
      </c>
      <c r="D58" s="26">
        <v>5</v>
      </c>
      <c r="E58" s="80" t="s">
        <v>108</v>
      </c>
      <c r="F58" s="80" t="s">
        <v>108</v>
      </c>
      <c r="G58" s="80" t="s">
        <v>108</v>
      </c>
      <c r="H58" s="80" t="s">
        <v>108</v>
      </c>
      <c r="I58" s="80" t="s">
        <v>108</v>
      </c>
      <c r="J58" s="27"/>
    </row>
    <row r="59" spans="1:10" ht="13.5" customHeight="1">
      <c r="A59" s="39" t="s">
        <v>96</v>
      </c>
      <c r="B59" s="25">
        <v>2</v>
      </c>
      <c r="C59" s="26">
        <v>54</v>
      </c>
      <c r="D59" s="26">
        <v>32</v>
      </c>
      <c r="E59" s="80">
        <v>9</v>
      </c>
      <c r="F59" s="80" t="s">
        <v>108</v>
      </c>
      <c r="G59" s="80" t="s">
        <v>108</v>
      </c>
      <c r="H59" s="80" t="s">
        <v>108</v>
      </c>
      <c r="I59" s="80" t="s">
        <v>108</v>
      </c>
      <c r="J59" s="27"/>
    </row>
    <row r="60" spans="1:10" ht="13.5" customHeight="1">
      <c r="A60" s="39" t="s">
        <v>113</v>
      </c>
      <c r="B60" s="25">
        <v>90</v>
      </c>
      <c r="C60" s="26">
        <v>1484</v>
      </c>
      <c r="D60" s="26">
        <v>17</v>
      </c>
      <c r="E60" s="80">
        <v>10</v>
      </c>
      <c r="F60" s="80" t="s">
        <v>108</v>
      </c>
      <c r="G60" s="80" t="s">
        <v>108</v>
      </c>
      <c r="H60" s="80" t="s">
        <v>108</v>
      </c>
      <c r="I60" s="80" t="s">
        <v>108</v>
      </c>
      <c r="J60" s="27" t="s">
        <v>112</v>
      </c>
    </row>
    <row r="61" spans="1:10" ht="13.5" customHeight="1">
      <c r="A61" s="39" t="s">
        <v>97</v>
      </c>
      <c r="B61" s="25">
        <v>8</v>
      </c>
      <c r="C61" s="26">
        <v>515</v>
      </c>
      <c r="D61" s="26">
        <v>11</v>
      </c>
      <c r="E61" s="80">
        <v>0</v>
      </c>
      <c r="F61" s="80" t="s">
        <v>108</v>
      </c>
      <c r="G61" s="80" t="s">
        <v>108</v>
      </c>
      <c r="H61" s="80" t="s">
        <v>108</v>
      </c>
      <c r="I61" s="80" t="s">
        <v>108</v>
      </c>
      <c r="J61" s="27" t="s">
        <v>112</v>
      </c>
    </row>
    <row r="62" spans="1:10" ht="13.5" customHeight="1">
      <c r="A62" s="39" t="s">
        <v>98</v>
      </c>
      <c r="B62" s="25">
        <v>-21</v>
      </c>
      <c r="C62" s="26">
        <v>105</v>
      </c>
      <c r="D62" s="26">
        <v>2</v>
      </c>
      <c r="E62" s="80">
        <v>1</v>
      </c>
      <c r="F62" s="80" t="s">
        <v>108</v>
      </c>
      <c r="G62" s="80" t="s">
        <v>108</v>
      </c>
      <c r="H62" s="80" t="s">
        <v>108</v>
      </c>
      <c r="I62" s="80" t="s">
        <v>108</v>
      </c>
      <c r="J62" s="27" t="s">
        <v>112</v>
      </c>
    </row>
    <row r="63" spans="1:10" ht="13.5" customHeight="1">
      <c r="A63" s="39" t="s">
        <v>114</v>
      </c>
      <c r="B63" s="25">
        <v>37</v>
      </c>
      <c r="C63" s="26">
        <v>4689</v>
      </c>
      <c r="D63" s="26">
        <v>20</v>
      </c>
      <c r="E63" s="80">
        <v>0</v>
      </c>
      <c r="F63" s="80" t="s">
        <v>108</v>
      </c>
      <c r="G63" s="80" t="s">
        <v>108</v>
      </c>
      <c r="H63" s="80" t="s">
        <v>108</v>
      </c>
      <c r="I63" s="80" t="s">
        <v>108</v>
      </c>
      <c r="J63" s="27" t="s">
        <v>112</v>
      </c>
    </row>
    <row r="64" spans="1:10" ht="13.5" customHeight="1">
      <c r="A64" s="39" t="s">
        <v>99</v>
      </c>
      <c r="B64" s="25">
        <v>193</v>
      </c>
      <c r="C64" s="26">
        <v>2153</v>
      </c>
      <c r="D64" s="26">
        <v>14</v>
      </c>
      <c r="E64" s="80">
        <v>0</v>
      </c>
      <c r="F64" s="80" t="s">
        <v>108</v>
      </c>
      <c r="G64" s="80" t="s">
        <v>108</v>
      </c>
      <c r="H64" s="80" t="s">
        <v>108</v>
      </c>
      <c r="I64" s="80" t="s">
        <v>108</v>
      </c>
      <c r="J64" s="27" t="s">
        <v>112</v>
      </c>
    </row>
    <row r="65" spans="1:10" ht="13.5" customHeight="1">
      <c r="A65" s="46" t="s">
        <v>17</v>
      </c>
      <c r="B65" s="34"/>
      <c r="C65" s="35"/>
      <c r="D65" s="33">
        <f>SUM(D53:D64)</f>
        <v>264</v>
      </c>
      <c r="E65" s="82">
        <f>SUM(E53:E64)</f>
        <v>27</v>
      </c>
      <c r="F65" s="82" t="s">
        <v>108</v>
      </c>
      <c r="G65" s="82">
        <f>SUM(G53:G64)</f>
        <v>64</v>
      </c>
      <c r="H65" s="82" t="s">
        <v>108</v>
      </c>
      <c r="I65" s="82" t="s">
        <v>108</v>
      </c>
      <c r="J65" s="37"/>
    </row>
    <row r="66" ht="10.5">
      <c r="A66" s="1" t="s">
        <v>61</v>
      </c>
    </row>
    <row r="67" ht="9.75" customHeight="1"/>
    <row r="68" ht="14.25">
      <c r="A68" s="6" t="s">
        <v>38</v>
      </c>
    </row>
    <row r="69" ht="10.5">
      <c r="D69" s="3" t="s">
        <v>11</v>
      </c>
    </row>
    <row r="70" spans="1:4" ht="21.75" thickBot="1">
      <c r="A70" s="47" t="s">
        <v>33</v>
      </c>
      <c r="B70" s="48" t="s">
        <v>62</v>
      </c>
      <c r="C70" s="49" t="s">
        <v>63</v>
      </c>
      <c r="D70" s="50" t="s">
        <v>49</v>
      </c>
    </row>
    <row r="71" spans="1:4" ht="13.5" customHeight="1" thickTop="1">
      <c r="A71" s="51" t="s">
        <v>34</v>
      </c>
      <c r="B71" s="22">
        <v>1814</v>
      </c>
      <c r="C71" s="23">
        <v>2456</v>
      </c>
      <c r="D71" s="28">
        <f>C71-B71</f>
        <v>642</v>
      </c>
    </row>
    <row r="72" spans="1:4" ht="13.5" customHeight="1">
      <c r="A72" s="52" t="s">
        <v>35</v>
      </c>
      <c r="B72" s="25">
        <v>649</v>
      </c>
      <c r="C72" s="26">
        <v>672</v>
      </c>
      <c r="D72" s="27">
        <f>C72-B72</f>
        <v>23</v>
      </c>
    </row>
    <row r="73" spans="1:4" ht="13.5" customHeight="1">
      <c r="A73" s="53" t="s">
        <v>36</v>
      </c>
      <c r="B73" s="124">
        <v>1164</v>
      </c>
      <c r="C73" s="31">
        <v>1692</v>
      </c>
      <c r="D73" s="32">
        <f>C73-B73</f>
        <v>528</v>
      </c>
    </row>
    <row r="74" spans="1:4" ht="13.5" customHeight="1">
      <c r="A74" s="54" t="s">
        <v>37</v>
      </c>
      <c r="B74" s="63">
        <v>3627</v>
      </c>
      <c r="C74" s="33">
        <v>4820</v>
      </c>
      <c r="D74" s="37">
        <f>C74-B74</f>
        <v>1193</v>
      </c>
    </row>
    <row r="75" spans="1:4" ht="10.5">
      <c r="A75" s="1" t="s">
        <v>57</v>
      </c>
      <c r="B75" s="55"/>
      <c r="C75" s="55"/>
      <c r="D75" s="55"/>
    </row>
    <row r="76" spans="1:4" ht="9.75" customHeight="1">
      <c r="A76" s="56"/>
      <c r="B76" s="55"/>
      <c r="C76" s="55"/>
      <c r="D76" s="55"/>
    </row>
    <row r="77" ht="14.25">
      <c r="A77" s="6" t="s">
        <v>56</v>
      </c>
    </row>
    <row r="78" ht="10.5" customHeight="1">
      <c r="A78" s="6"/>
    </row>
    <row r="79" spans="1:11" ht="21.75" thickBot="1">
      <c r="A79" s="47" t="s">
        <v>32</v>
      </c>
      <c r="B79" s="48" t="s">
        <v>62</v>
      </c>
      <c r="C79" s="49" t="s">
        <v>63</v>
      </c>
      <c r="D79" s="49" t="s">
        <v>49</v>
      </c>
      <c r="E79" s="57" t="s">
        <v>30</v>
      </c>
      <c r="F79" s="50" t="s">
        <v>31</v>
      </c>
      <c r="G79" s="99" t="s">
        <v>39</v>
      </c>
      <c r="H79" s="100"/>
      <c r="I79" s="48" t="s">
        <v>62</v>
      </c>
      <c r="J79" s="49" t="s">
        <v>63</v>
      </c>
      <c r="K79" s="50" t="s">
        <v>49</v>
      </c>
    </row>
    <row r="80" spans="1:11" ht="13.5" customHeight="1" thickTop="1">
      <c r="A80" s="51" t="s">
        <v>24</v>
      </c>
      <c r="B80" s="87">
        <v>4.23</v>
      </c>
      <c r="C80" s="88">
        <v>5.25</v>
      </c>
      <c r="D80" s="88">
        <f aca="true" t="shared" si="0" ref="D80:D85">C80-B80</f>
        <v>1.0199999999999996</v>
      </c>
      <c r="E80" s="95">
        <v>-12.94</v>
      </c>
      <c r="F80" s="96">
        <v>-20</v>
      </c>
      <c r="G80" s="103" t="s">
        <v>74</v>
      </c>
      <c r="H80" s="104"/>
      <c r="I80" s="65" t="s">
        <v>102</v>
      </c>
      <c r="J80" s="125" t="s">
        <v>108</v>
      </c>
      <c r="K80" s="67" t="s">
        <v>108</v>
      </c>
    </row>
    <row r="81" spans="1:11" ht="13.5" customHeight="1">
      <c r="A81" s="52" t="s">
        <v>25</v>
      </c>
      <c r="B81" s="89">
        <v>13.89</v>
      </c>
      <c r="C81" s="90">
        <v>14.18</v>
      </c>
      <c r="D81" s="90">
        <f t="shared" si="0"/>
        <v>0.28999999999999915</v>
      </c>
      <c r="E81" s="97">
        <v>-17.94</v>
      </c>
      <c r="F81" s="98">
        <v>-40</v>
      </c>
      <c r="G81" s="101" t="s">
        <v>75</v>
      </c>
      <c r="H81" s="102"/>
      <c r="I81" s="64" t="s">
        <v>108</v>
      </c>
      <c r="J81" s="126" t="s">
        <v>108</v>
      </c>
      <c r="K81" s="68" t="s">
        <v>108</v>
      </c>
    </row>
    <row r="82" spans="1:11" ht="13.5" customHeight="1">
      <c r="A82" s="52" t="s">
        <v>26</v>
      </c>
      <c r="B82" s="91">
        <v>16.5</v>
      </c>
      <c r="C82" s="91">
        <v>17.8</v>
      </c>
      <c r="D82" s="91">
        <f t="shared" si="0"/>
        <v>1.3000000000000007</v>
      </c>
      <c r="E82" s="91">
        <v>25</v>
      </c>
      <c r="F82" s="91">
        <v>35</v>
      </c>
      <c r="G82" s="101" t="s">
        <v>76</v>
      </c>
      <c r="H82" s="102"/>
      <c r="I82" s="64" t="s">
        <v>108</v>
      </c>
      <c r="J82" s="126" t="s">
        <v>108</v>
      </c>
      <c r="K82" s="68" t="s">
        <v>108</v>
      </c>
    </row>
    <row r="83" spans="1:11" ht="13.5" customHeight="1">
      <c r="A83" s="52" t="s">
        <v>27</v>
      </c>
      <c r="B83" s="91">
        <v>141.3</v>
      </c>
      <c r="C83" s="91">
        <v>128</v>
      </c>
      <c r="D83" s="91">
        <f t="shared" si="0"/>
        <v>-13.300000000000011</v>
      </c>
      <c r="E83" s="91">
        <v>350</v>
      </c>
      <c r="F83" s="93"/>
      <c r="G83" s="101" t="s">
        <v>77</v>
      </c>
      <c r="H83" s="102"/>
      <c r="I83" s="64" t="s">
        <v>108</v>
      </c>
      <c r="J83" s="126" t="s">
        <v>108</v>
      </c>
      <c r="K83" s="68" t="s">
        <v>108</v>
      </c>
    </row>
    <row r="84" spans="1:11" ht="13.5" customHeight="1">
      <c r="A84" s="52" t="s">
        <v>28</v>
      </c>
      <c r="B84" s="92">
        <v>0.33</v>
      </c>
      <c r="C84" s="90">
        <v>0.33</v>
      </c>
      <c r="D84" s="90">
        <f t="shared" si="0"/>
        <v>0</v>
      </c>
      <c r="E84" s="77"/>
      <c r="F84" s="76"/>
      <c r="G84" s="101" t="s">
        <v>78</v>
      </c>
      <c r="H84" s="102"/>
      <c r="I84" s="64" t="s">
        <v>108</v>
      </c>
      <c r="J84" s="126" t="s">
        <v>108</v>
      </c>
      <c r="K84" s="68" t="s">
        <v>108</v>
      </c>
    </row>
    <row r="85" spans="1:11" ht="13.5" customHeight="1">
      <c r="A85" s="58" t="s">
        <v>29</v>
      </c>
      <c r="B85" s="94">
        <v>98.3</v>
      </c>
      <c r="C85" s="94">
        <v>96.3</v>
      </c>
      <c r="D85" s="94">
        <f t="shared" si="0"/>
        <v>-2</v>
      </c>
      <c r="E85" s="78"/>
      <c r="F85" s="79"/>
      <c r="G85" s="101" t="s">
        <v>79</v>
      </c>
      <c r="H85" s="102"/>
      <c r="I85" s="64" t="s">
        <v>108</v>
      </c>
      <c r="J85" s="126" t="s">
        <v>108</v>
      </c>
      <c r="K85" s="68" t="s">
        <v>108</v>
      </c>
    </row>
    <row r="86" spans="1:11" ht="13.5" customHeight="1">
      <c r="A86" s="73"/>
      <c r="B86" s="74"/>
      <c r="C86" s="74"/>
      <c r="D86" s="74"/>
      <c r="E86" s="75"/>
      <c r="F86" s="75"/>
      <c r="G86" s="101" t="s">
        <v>80</v>
      </c>
      <c r="H86" s="102"/>
      <c r="I86" s="64" t="s">
        <v>108</v>
      </c>
      <c r="J86" s="126" t="s">
        <v>108</v>
      </c>
      <c r="K86" s="68" t="s">
        <v>108</v>
      </c>
    </row>
    <row r="87" spans="1:11" ht="13.5" customHeight="1">
      <c r="A87" s="73"/>
      <c r="B87" s="74"/>
      <c r="C87" s="74"/>
      <c r="D87" s="74"/>
      <c r="E87" s="75"/>
      <c r="F87" s="75"/>
      <c r="G87" s="119" t="s">
        <v>81</v>
      </c>
      <c r="H87" s="120"/>
      <c r="I87" s="66" t="s">
        <v>108</v>
      </c>
      <c r="J87" s="127" t="s">
        <v>108</v>
      </c>
      <c r="K87" s="69" t="s">
        <v>108</v>
      </c>
    </row>
    <row r="88" ht="10.5">
      <c r="A88" s="1" t="s">
        <v>67</v>
      </c>
    </row>
    <row r="89" ht="10.5">
      <c r="A89" s="1" t="s">
        <v>68</v>
      </c>
    </row>
    <row r="90" ht="10.5">
      <c r="A90" s="1" t="s">
        <v>65</v>
      </c>
    </row>
    <row r="91" ht="10.5" customHeight="1">
      <c r="A91" s="1" t="s">
        <v>66</v>
      </c>
    </row>
  </sheetData>
  <sheetProtection/>
  <mergeCells count="45">
    <mergeCell ref="G85:H85"/>
    <mergeCell ref="G86:H86"/>
    <mergeCell ref="G87:H87"/>
    <mergeCell ref="A40:A41"/>
    <mergeCell ref="B40:B41"/>
    <mergeCell ref="C40:C41"/>
    <mergeCell ref="A51:A52"/>
    <mergeCell ref="B51:B52"/>
    <mergeCell ref="C51:C52"/>
    <mergeCell ref="D51:D52"/>
    <mergeCell ref="E51:E52"/>
    <mergeCell ref="H51:H52"/>
    <mergeCell ref="J51:J52"/>
    <mergeCell ref="H40:H41"/>
    <mergeCell ref="I40:I41"/>
    <mergeCell ref="F51:F52"/>
    <mergeCell ref="G51:G52"/>
    <mergeCell ref="I51:I52"/>
    <mergeCell ref="G40:G41"/>
    <mergeCell ref="F40:F41"/>
    <mergeCell ref="D40:D41"/>
    <mergeCell ref="E40:E41"/>
    <mergeCell ref="I18:I19"/>
    <mergeCell ref="D8:D9"/>
    <mergeCell ref="C8:C9"/>
    <mergeCell ref="D18:D19"/>
    <mergeCell ref="E18:E19"/>
    <mergeCell ref="E8:E9"/>
    <mergeCell ref="F18:F19"/>
    <mergeCell ref="B8:B9"/>
    <mergeCell ref="G18:G19"/>
    <mergeCell ref="H18:H19"/>
    <mergeCell ref="G8:G9"/>
    <mergeCell ref="F8:F9"/>
    <mergeCell ref="A8:A9"/>
    <mergeCell ref="H8:H9"/>
    <mergeCell ref="A18:A19"/>
    <mergeCell ref="B18:B19"/>
    <mergeCell ref="C18:C19"/>
    <mergeCell ref="G79:H79"/>
    <mergeCell ref="G84:H84"/>
    <mergeCell ref="G83:H83"/>
    <mergeCell ref="G82:H82"/>
    <mergeCell ref="G81:H81"/>
    <mergeCell ref="G80:H80"/>
  </mergeCells>
  <printOptions/>
  <pageMargins left="0.57" right="0.3937007874015748" top="0.2755905511811024" bottom="0.31496062992125984" header="0.2362204724409449" footer="0.1968503937007874"/>
  <pageSetup horizontalDpi="600" verticalDpi="6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2010-04-22T00:44:41Z</cp:lastPrinted>
  <dcterms:created xsi:type="dcterms:W3CDTF">1997-01-08T22:48:59Z</dcterms:created>
  <dcterms:modified xsi:type="dcterms:W3CDTF">2010-04-22T00:44:52Z</dcterms:modified>
  <cp:category/>
  <cp:version/>
  <cp:contentType/>
  <cp:contentStatus/>
</cp:coreProperties>
</file>