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70" windowHeight="12060" activeTab="0"/>
  </bookViews>
  <sheets>
    <sheet name="171" sheetId="1" r:id="rId1"/>
  </sheets>
  <definedNames>
    <definedName name="_10.電気_ガスおよび水道" localSheetId="0">'171'!$A$1:$F$21</definedName>
    <definedName name="_10.電気_ガスおよび水道">#REF!</definedName>
    <definedName name="_xlnm.Print_Area" localSheetId="0">'171'!$A$1:$R$38</definedName>
  </definedNames>
  <calcPr fullCalcOnLoad="1"/>
</workbook>
</file>

<file path=xl/sharedStrings.xml><?xml version="1.0" encoding="utf-8"?>
<sst xmlns="http://schemas.openxmlformats.org/spreadsheetml/2006/main" count="89" uniqueCount="69">
  <si>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</si>
  <si>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</si>
  <si>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</si>
  <si>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</si>
  <si>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</si>
  <si>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</si>
  <si>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</si>
  <si>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</si>
  <si>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</si>
  <si>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</si>
  <si>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</si>
  <si>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</si>
  <si>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</si>
  <si>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</si>
  <si>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</si>
  <si>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</si>
  <si>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</si>
  <si>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</si>
  <si>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</si>
  <si>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</si>
  <si>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</si>
  <si>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</si>
  <si>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</si>
  <si>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</si>
  <si>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</si>
  <si>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</si>
  <si>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</si>
  <si>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</si>
  <si>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</si>
  <si>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</si>
  <si>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</si>
  <si>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</si>
  <si>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</si>
  <si>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</si>
  <si>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</si>
  <si>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</si>
  <si>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</si>
  <si>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</si>
  <si>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</si>
  <si>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</si>
  <si>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</si>
  <si>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</si>
  <si>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</si>
  <si>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</si>
  <si>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</si>
  <si>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</si>
  <si>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</si>
  <si>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</si>
  <si>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</si>
  <si>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</si>
  <si>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</si>
  <si>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</si>
  <si>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</si>
  <si>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</si>
  <si>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</si>
  <si>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</si>
  <si>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</si>
  <si>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</si>
  <si>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</si>
  <si>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</si>
  <si>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</si>
  <si>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21</t>
  </si>
  <si>
    <t>22</t>
  </si>
  <si>
    <t>23</t>
  </si>
  <si>
    <t>24</t>
  </si>
  <si>
    <t>25</t>
  </si>
  <si>
    <t>26</t>
  </si>
  <si>
    <t>26</t>
  </si>
  <si>
    <t>171．市町村税       徴収状況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</si>
</sst>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 horizontal="center"/>
    </xf>
    <xf numFmtId="177" fontId="3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>
      <alignment horizontal="left"/>
      <protection/>
    </xf>
    <xf numFmtId="41" fontId="6" fillId="0" borderId="10" xfId="0" applyNumberFormat="1" applyFont="1" applyBorder="1" applyAlignment="1" applyProtection="1">
      <alignment horizontal="centerContinuous"/>
      <protection/>
    </xf>
    <xf numFmtId="177" fontId="6" fillId="0" borderId="10" xfId="0" applyNumberFormat="1" applyFont="1" applyBorder="1" applyAlignment="1" applyProtection="1">
      <alignment horizontal="centerContinuous"/>
      <protection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Continuous"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Continuous" vertical="center"/>
      <protection/>
    </xf>
    <xf numFmtId="41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16" xfId="0" applyNumberFormat="1" applyFont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left"/>
    </xf>
    <xf numFmtId="41" fontId="6" fillId="0" borderId="18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7" sqref="C17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0.00390625" style="1" customWidth="1"/>
    <col min="14" max="14" width="11.00390625" style="1" bestFit="1" customWidth="1"/>
    <col min="15" max="15" width="19.375" style="1" customWidth="1"/>
    <col min="16" max="16" width="16.125" style="1" bestFit="1" customWidth="1"/>
    <col min="17" max="17" width="11.00390625" style="1" bestFit="1" customWidth="1"/>
    <col min="18" max="18" width="8.00390625" style="4" customWidth="1"/>
    <col min="19" max="16384" width="13.375" style="1" customWidth="1"/>
  </cols>
  <sheetData>
    <row r="1" spans="1:18" ht="18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75" t="s">
        <v>18</v>
      </c>
      <c r="P4" s="74"/>
      <c r="Q4" s="28" t="s">
        <v>19</v>
      </c>
      <c r="R4" s="25" t="s">
        <v>20</v>
      </c>
      <c r="S4" s="29"/>
    </row>
    <row r="5" spans="1:18" s="13" customFormat="1" ht="19.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9.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9.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9.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9.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9.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9.5" customHeight="1">
      <c r="A11" s="59" t="s">
        <v>60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0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60</v>
      </c>
    </row>
    <row r="12" spans="1:18" s="64" customFormat="1" ht="19.5" customHeight="1">
      <c r="A12" s="59" t="s">
        <v>61</v>
      </c>
      <c r="B12" s="60">
        <v>164902994</v>
      </c>
      <c r="C12" s="61">
        <v>153479576</v>
      </c>
      <c r="D12" s="61">
        <v>11423418</v>
      </c>
      <c r="E12" s="61">
        <v>152482975</v>
      </c>
      <c r="F12" s="61">
        <v>150293097</v>
      </c>
      <c r="G12" s="61">
        <v>2189878</v>
      </c>
      <c r="H12" s="70">
        <v>92.5</v>
      </c>
      <c r="I12" s="61">
        <v>141283078</v>
      </c>
      <c r="J12" s="61">
        <v>59137844</v>
      </c>
      <c r="K12" s="61">
        <v>72561209</v>
      </c>
      <c r="L12" s="61">
        <v>2434323</v>
      </c>
      <c r="M12" s="61">
        <v>7102863</v>
      </c>
      <c r="N12" s="61">
        <v>45041</v>
      </c>
      <c r="O12" s="61">
        <v>1798</v>
      </c>
      <c r="P12" s="61">
        <v>11199897</v>
      </c>
      <c r="Q12" s="63">
        <v>0</v>
      </c>
      <c r="R12" s="38" t="s">
        <v>61</v>
      </c>
    </row>
    <row r="13" spans="1:18" s="13" customFormat="1" ht="19.5" customHeight="1">
      <c r="A13" s="59" t="s">
        <v>62</v>
      </c>
      <c r="B13" s="60">
        <v>163693607</v>
      </c>
      <c r="C13" s="61">
        <v>152153766</v>
      </c>
      <c r="D13" s="61">
        <v>11539841</v>
      </c>
      <c r="E13" s="61">
        <v>151949342</v>
      </c>
      <c r="F13" s="61">
        <v>149534935</v>
      </c>
      <c r="G13" s="61">
        <v>2414407</v>
      </c>
      <c r="H13" s="70">
        <v>92.8</v>
      </c>
      <c r="I13" s="61">
        <v>140693742</v>
      </c>
      <c r="J13" s="61">
        <v>57819385</v>
      </c>
      <c r="K13" s="61">
        <v>73098653</v>
      </c>
      <c r="L13" s="61">
        <v>2497317</v>
      </c>
      <c r="M13" s="61">
        <v>7232826</v>
      </c>
      <c r="N13" s="61">
        <v>44861</v>
      </c>
      <c r="O13" s="61">
        <v>700</v>
      </c>
      <c r="P13" s="61">
        <v>11255600</v>
      </c>
      <c r="Q13" s="61">
        <v>0</v>
      </c>
      <c r="R13" s="38" t="s">
        <v>62</v>
      </c>
    </row>
    <row r="14" spans="1:18" s="13" customFormat="1" ht="19.5" customHeight="1">
      <c r="A14" s="59" t="s">
        <v>63</v>
      </c>
      <c r="B14" s="39">
        <v>162898393</v>
      </c>
      <c r="C14" s="40">
        <v>152329250</v>
      </c>
      <c r="D14" s="40">
        <v>10569143</v>
      </c>
      <c r="E14" s="40">
        <v>152179965</v>
      </c>
      <c r="F14" s="40">
        <v>149927452</v>
      </c>
      <c r="G14" s="40">
        <v>2252513</v>
      </c>
      <c r="H14" s="41">
        <v>93.4</v>
      </c>
      <c r="I14" s="40">
        <v>140974592</v>
      </c>
      <c r="J14" s="42">
        <v>57162707</v>
      </c>
      <c r="K14" s="43">
        <v>72877259</v>
      </c>
      <c r="L14" s="43">
        <v>2546053</v>
      </c>
      <c r="M14" s="43">
        <v>8340693</v>
      </c>
      <c r="N14" s="43">
        <v>45431</v>
      </c>
      <c r="O14" s="43">
        <v>2449</v>
      </c>
      <c r="P14" s="44">
        <v>11205373</v>
      </c>
      <c r="Q14" s="36">
        <v>0</v>
      </c>
      <c r="R14" s="38" t="s">
        <v>63</v>
      </c>
    </row>
    <row r="15" spans="1:18" s="13" customFormat="1" ht="19.5" customHeight="1">
      <c r="A15" s="59" t="s">
        <v>64</v>
      </c>
      <c r="B15" s="39">
        <v>160049945</v>
      </c>
      <c r="C15" s="40">
        <v>150317370</v>
      </c>
      <c r="D15" s="40">
        <v>9732575</v>
      </c>
      <c r="E15" s="40">
        <v>150317164</v>
      </c>
      <c r="F15" s="40">
        <v>148184868</v>
      </c>
      <c r="G15" s="40">
        <v>2132296</v>
      </c>
      <c r="H15" s="41">
        <v>93.9</v>
      </c>
      <c r="I15" s="40">
        <v>139453741</v>
      </c>
      <c r="J15" s="42">
        <v>59036446</v>
      </c>
      <c r="K15" s="43">
        <v>69579587</v>
      </c>
      <c r="L15" s="43">
        <v>2596033</v>
      </c>
      <c r="M15" s="43">
        <v>8187070</v>
      </c>
      <c r="N15" s="43">
        <v>46281</v>
      </c>
      <c r="O15" s="43">
        <v>8324</v>
      </c>
      <c r="P15" s="44">
        <v>10863423</v>
      </c>
      <c r="Q15" s="36">
        <v>0</v>
      </c>
      <c r="R15" s="38" t="s">
        <v>64</v>
      </c>
    </row>
    <row r="16" spans="1:18" s="13" customFormat="1" ht="19.5" customHeight="1">
      <c r="A16" s="59" t="s">
        <v>65</v>
      </c>
      <c r="B16" s="39">
        <v>158344121</v>
      </c>
      <c r="C16" s="40">
        <v>149639057</v>
      </c>
      <c r="D16" s="40">
        <v>8705064</v>
      </c>
      <c r="E16" s="40">
        <v>149681361</v>
      </c>
      <c r="F16" s="40">
        <v>147725720</v>
      </c>
      <c r="G16" s="40">
        <v>1955641</v>
      </c>
      <c r="H16" s="41">
        <v>94.5</v>
      </c>
      <c r="I16" s="40">
        <v>138817500</v>
      </c>
      <c r="J16" s="42">
        <v>58502849</v>
      </c>
      <c r="K16" s="43">
        <v>68538119</v>
      </c>
      <c r="L16" s="43">
        <v>2655313</v>
      </c>
      <c r="M16" s="43">
        <v>9072758</v>
      </c>
      <c r="N16" s="43">
        <v>48261</v>
      </c>
      <c r="O16" s="43">
        <v>200</v>
      </c>
      <c r="P16" s="44">
        <v>10863861</v>
      </c>
      <c r="Q16" s="36">
        <v>0</v>
      </c>
      <c r="R16" s="38" t="s">
        <v>65</v>
      </c>
    </row>
    <row r="17" spans="1:18" s="13" customFormat="1" ht="18.75" customHeight="1">
      <c r="A17" s="59"/>
      <c r="B17" s="39"/>
      <c r="C17" s="40"/>
      <c r="D17" s="40"/>
      <c r="E17" s="40"/>
      <c r="F17" s="40"/>
      <c r="G17" s="40"/>
      <c r="H17" s="41"/>
      <c r="I17" s="40"/>
      <c r="J17" s="42"/>
      <c r="K17" s="43"/>
      <c r="L17" s="43"/>
      <c r="M17" s="43"/>
      <c r="N17" s="43"/>
      <c r="O17" s="43"/>
      <c r="P17" s="44"/>
      <c r="Q17" s="36"/>
      <c r="R17" s="38"/>
    </row>
    <row r="18" spans="1:18" s="13" customFormat="1" ht="19.5" customHeight="1">
      <c r="A18" s="71" t="s">
        <v>66</v>
      </c>
      <c r="B18" s="46">
        <f>SUM(B20:B37)</f>
        <v>158278934</v>
      </c>
      <c r="C18" s="47">
        <f aca="true" t="shared" si="0" ref="C18:Q18">SUM(C20:C37)</f>
        <v>150419595</v>
      </c>
      <c r="D18" s="47">
        <f t="shared" si="0"/>
        <v>7859339</v>
      </c>
      <c r="E18" s="47">
        <f t="shared" si="0"/>
        <v>150597676</v>
      </c>
      <c r="F18" s="47">
        <f t="shared" si="0"/>
        <v>148789439</v>
      </c>
      <c r="G18" s="47">
        <f t="shared" si="0"/>
        <v>1808237</v>
      </c>
      <c r="H18" s="70">
        <f>ROUND(E18/B18*100,1)</f>
        <v>95.1</v>
      </c>
      <c r="I18" s="47">
        <f t="shared" si="0"/>
        <v>139654469</v>
      </c>
      <c r="J18" s="47">
        <f t="shared" si="0"/>
        <v>59165328</v>
      </c>
      <c r="K18" s="47">
        <f t="shared" si="0"/>
        <v>68953732</v>
      </c>
      <c r="L18" s="47">
        <f t="shared" si="0"/>
        <v>2727636</v>
      </c>
      <c r="M18" s="47">
        <f t="shared" si="0"/>
        <v>8758383</v>
      </c>
      <c r="N18" s="47">
        <f t="shared" si="0"/>
        <v>48349</v>
      </c>
      <c r="O18" s="47">
        <f t="shared" si="0"/>
        <v>1041</v>
      </c>
      <c r="P18" s="47">
        <f t="shared" si="0"/>
        <v>10943207</v>
      </c>
      <c r="Q18" s="47">
        <f t="shared" si="0"/>
        <v>0</v>
      </c>
      <c r="R18" s="65" t="s">
        <v>67</v>
      </c>
    </row>
    <row r="19" spans="1:18" s="13" customFormat="1" ht="9.75" customHeight="1">
      <c r="A19" s="45"/>
      <c r="B19" s="46"/>
      <c r="C19" s="47"/>
      <c r="D19" s="47"/>
      <c r="E19" s="47"/>
      <c r="F19" s="47"/>
      <c r="G19" s="47"/>
      <c r="H19" s="70"/>
      <c r="I19" s="47"/>
      <c r="J19" s="47"/>
      <c r="K19" s="47"/>
      <c r="L19" s="47"/>
      <c r="M19" s="47"/>
      <c r="N19" s="47"/>
      <c r="O19" s="47"/>
      <c r="P19" s="47"/>
      <c r="Q19" s="48"/>
      <c r="R19" s="49"/>
    </row>
    <row r="20" spans="1:18" s="13" customFormat="1" ht="19.5" customHeight="1">
      <c r="A20" s="50" t="s">
        <v>51</v>
      </c>
      <c r="B20" s="60">
        <f>SUM(C20:D20)</f>
        <v>77775723</v>
      </c>
      <c r="C20" s="66">
        <v>76109288</v>
      </c>
      <c r="D20" s="66">
        <v>1666435</v>
      </c>
      <c r="E20" s="61">
        <f>SUM(F20:G20)</f>
        <v>76347828</v>
      </c>
      <c r="F20" s="66">
        <v>75782593</v>
      </c>
      <c r="G20" s="66">
        <v>565235</v>
      </c>
      <c r="H20" s="70">
        <f>ROUND(E20/B20*100,1)</f>
        <v>98.2</v>
      </c>
      <c r="I20" s="61">
        <f>SUM(J20:O20)</f>
        <v>68702574</v>
      </c>
      <c r="J20" s="35">
        <v>29340621</v>
      </c>
      <c r="K20" s="35">
        <v>34794104</v>
      </c>
      <c r="L20" s="35">
        <v>955673</v>
      </c>
      <c r="M20" s="35">
        <v>3611135</v>
      </c>
      <c r="N20" s="36">
        <v>0</v>
      </c>
      <c r="O20" s="35">
        <v>1041</v>
      </c>
      <c r="P20" s="61">
        <v>7645254</v>
      </c>
      <c r="Q20" s="37">
        <v>0</v>
      </c>
      <c r="R20" s="51" t="s">
        <v>26</v>
      </c>
    </row>
    <row r="21" spans="1:18" s="13" customFormat="1" ht="19.5" customHeight="1">
      <c r="A21" s="50" t="s">
        <v>52</v>
      </c>
      <c r="B21" s="60">
        <f aca="true" t="shared" si="1" ref="B21:B37">SUM(C21:D21)</f>
        <v>14991950</v>
      </c>
      <c r="C21" s="66">
        <v>13680113</v>
      </c>
      <c r="D21" s="66">
        <v>1311837</v>
      </c>
      <c r="E21" s="61">
        <f aca="true" t="shared" si="2" ref="E21:E37">SUM(F21:G21)</f>
        <v>13738152</v>
      </c>
      <c r="F21" s="66">
        <v>13406691</v>
      </c>
      <c r="G21" s="66">
        <v>331461</v>
      </c>
      <c r="H21" s="70">
        <f aca="true" t="shared" si="3" ref="H21:H37">ROUND(E21/B21*100,1)</f>
        <v>91.6</v>
      </c>
      <c r="I21" s="61">
        <f aca="true" t="shared" si="4" ref="I21:I37">SUM(J21:O21)</f>
        <v>12368643</v>
      </c>
      <c r="J21" s="35">
        <v>5396735</v>
      </c>
      <c r="K21" s="35">
        <v>5798439</v>
      </c>
      <c r="L21" s="35">
        <v>221447</v>
      </c>
      <c r="M21" s="35">
        <v>952022</v>
      </c>
      <c r="N21" s="36">
        <v>0</v>
      </c>
      <c r="O21" s="35">
        <v>0</v>
      </c>
      <c r="P21" s="61">
        <v>1369509</v>
      </c>
      <c r="Q21" s="37">
        <v>0</v>
      </c>
      <c r="R21" s="51" t="s">
        <v>27</v>
      </c>
    </row>
    <row r="22" spans="1:18" s="13" customFormat="1" ht="19.5" customHeight="1">
      <c r="A22" s="50" t="s">
        <v>53</v>
      </c>
      <c r="B22" s="60">
        <f t="shared" si="1"/>
        <v>11431662</v>
      </c>
      <c r="C22" s="66">
        <v>10633612</v>
      </c>
      <c r="D22" s="66">
        <v>798050</v>
      </c>
      <c r="E22" s="61">
        <f t="shared" si="2"/>
        <v>10633369</v>
      </c>
      <c r="F22" s="66">
        <v>10458348</v>
      </c>
      <c r="G22" s="66">
        <v>175021</v>
      </c>
      <c r="H22" s="70">
        <f t="shared" si="3"/>
        <v>93</v>
      </c>
      <c r="I22" s="61">
        <f t="shared" si="4"/>
        <v>10018044</v>
      </c>
      <c r="J22" s="35">
        <v>4488188</v>
      </c>
      <c r="K22" s="35">
        <v>4601018</v>
      </c>
      <c r="L22" s="35">
        <v>203951</v>
      </c>
      <c r="M22" s="35">
        <v>724887</v>
      </c>
      <c r="N22" s="36">
        <v>0</v>
      </c>
      <c r="O22" s="35">
        <v>0</v>
      </c>
      <c r="P22" s="61">
        <v>615325</v>
      </c>
      <c r="Q22" s="37">
        <v>0</v>
      </c>
      <c r="R22" s="51" t="s">
        <v>28</v>
      </c>
    </row>
    <row r="23" spans="1:18" s="13" customFormat="1" ht="19.5" customHeight="1">
      <c r="A23" s="50" t="s">
        <v>54</v>
      </c>
      <c r="B23" s="60">
        <f t="shared" si="1"/>
        <v>8489887</v>
      </c>
      <c r="C23" s="66">
        <v>7939147</v>
      </c>
      <c r="D23" s="66">
        <v>550740</v>
      </c>
      <c r="E23" s="61">
        <f t="shared" si="2"/>
        <v>7916856</v>
      </c>
      <c r="F23" s="66">
        <v>7804582</v>
      </c>
      <c r="G23" s="66">
        <v>112274</v>
      </c>
      <c r="H23" s="70">
        <f t="shared" si="3"/>
        <v>93.3</v>
      </c>
      <c r="I23" s="61">
        <f t="shared" si="4"/>
        <v>7423899</v>
      </c>
      <c r="J23" s="35">
        <v>2883065</v>
      </c>
      <c r="K23" s="35">
        <v>3835908</v>
      </c>
      <c r="L23" s="35">
        <v>181822</v>
      </c>
      <c r="M23" s="35">
        <v>523104</v>
      </c>
      <c r="N23" s="36">
        <v>0</v>
      </c>
      <c r="O23" s="35">
        <v>0</v>
      </c>
      <c r="P23" s="61">
        <v>492957</v>
      </c>
      <c r="Q23" s="37">
        <v>0</v>
      </c>
      <c r="R23" s="51" t="s">
        <v>29</v>
      </c>
    </row>
    <row r="24" spans="1:18" s="13" customFormat="1" ht="19.5" customHeight="1">
      <c r="A24" s="50" t="s">
        <v>55</v>
      </c>
      <c r="B24" s="60">
        <f t="shared" si="1"/>
        <v>7661892</v>
      </c>
      <c r="C24" s="66">
        <v>7152375</v>
      </c>
      <c r="D24" s="66">
        <v>509517</v>
      </c>
      <c r="E24" s="61">
        <f t="shared" si="2"/>
        <v>7156449</v>
      </c>
      <c r="F24" s="66">
        <v>7051129</v>
      </c>
      <c r="G24" s="66">
        <v>105320</v>
      </c>
      <c r="H24" s="70">
        <f t="shared" si="3"/>
        <v>93.4</v>
      </c>
      <c r="I24" s="61">
        <f t="shared" si="4"/>
        <v>6884566</v>
      </c>
      <c r="J24" s="35">
        <v>2919732</v>
      </c>
      <c r="K24" s="35">
        <v>3248174</v>
      </c>
      <c r="L24" s="35">
        <v>187207</v>
      </c>
      <c r="M24" s="35">
        <v>529354</v>
      </c>
      <c r="N24" s="35">
        <v>99</v>
      </c>
      <c r="O24" s="35">
        <v>0</v>
      </c>
      <c r="P24" s="61">
        <v>271883</v>
      </c>
      <c r="Q24" s="37">
        <v>0</v>
      </c>
      <c r="R24" s="51" t="s">
        <v>30</v>
      </c>
    </row>
    <row r="25" spans="1:18" s="13" customFormat="1" ht="19.5" customHeight="1">
      <c r="A25" s="50" t="s">
        <v>56</v>
      </c>
      <c r="B25" s="60">
        <f t="shared" si="1"/>
        <v>4421181</v>
      </c>
      <c r="C25" s="66">
        <v>3993207</v>
      </c>
      <c r="D25" s="66">
        <v>427974</v>
      </c>
      <c r="E25" s="61">
        <f t="shared" si="2"/>
        <v>3974883</v>
      </c>
      <c r="F25" s="66">
        <v>3918466</v>
      </c>
      <c r="G25" s="66">
        <v>56417</v>
      </c>
      <c r="H25" s="70">
        <f t="shared" si="3"/>
        <v>89.9</v>
      </c>
      <c r="I25" s="61">
        <f t="shared" si="4"/>
        <v>3846530</v>
      </c>
      <c r="J25" s="35">
        <v>1580811</v>
      </c>
      <c r="K25" s="35">
        <v>1883482</v>
      </c>
      <c r="L25" s="35">
        <v>106101</v>
      </c>
      <c r="M25" s="35">
        <v>268823</v>
      </c>
      <c r="N25" s="35">
        <v>7313</v>
      </c>
      <c r="O25" s="35">
        <v>0</v>
      </c>
      <c r="P25" s="61">
        <v>128353</v>
      </c>
      <c r="Q25" s="37">
        <v>0</v>
      </c>
      <c r="R25" s="51" t="s">
        <v>31</v>
      </c>
    </row>
    <row r="26" spans="1:18" s="13" customFormat="1" ht="19.5" customHeight="1">
      <c r="A26" s="50" t="s">
        <v>57</v>
      </c>
      <c r="B26" s="60">
        <f t="shared" si="1"/>
        <v>2572363</v>
      </c>
      <c r="C26" s="66">
        <v>2433243</v>
      </c>
      <c r="D26" s="66">
        <v>139120</v>
      </c>
      <c r="E26" s="61">
        <f t="shared" si="2"/>
        <v>2430611</v>
      </c>
      <c r="F26" s="66">
        <v>2407866</v>
      </c>
      <c r="G26" s="66">
        <v>22745</v>
      </c>
      <c r="H26" s="70">
        <f t="shared" si="3"/>
        <v>94.5</v>
      </c>
      <c r="I26" s="61">
        <f t="shared" si="4"/>
        <v>2360055</v>
      </c>
      <c r="J26" s="35">
        <v>1043590</v>
      </c>
      <c r="K26" s="35">
        <v>1111881</v>
      </c>
      <c r="L26" s="35">
        <v>43895</v>
      </c>
      <c r="M26" s="35">
        <v>119752</v>
      </c>
      <c r="N26" s="35">
        <v>40937</v>
      </c>
      <c r="O26" s="35">
        <v>0</v>
      </c>
      <c r="P26" s="61">
        <v>70556</v>
      </c>
      <c r="Q26" s="37">
        <v>0</v>
      </c>
      <c r="R26" s="51" t="s">
        <v>32</v>
      </c>
    </row>
    <row r="27" spans="1:18" s="13" customFormat="1" ht="19.5" customHeight="1">
      <c r="A27" s="50" t="s">
        <v>58</v>
      </c>
      <c r="B27" s="60">
        <f t="shared" si="1"/>
        <v>2131499</v>
      </c>
      <c r="C27" s="66">
        <v>1863978</v>
      </c>
      <c r="D27" s="66">
        <v>267521</v>
      </c>
      <c r="E27" s="61">
        <f t="shared" si="2"/>
        <v>1853410</v>
      </c>
      <c r="F27" s="66">
        <v>1807868</v>
      </c>
      <c r="G27" s="66">
        <v>45542</v>
      </c>
      <c r="H27" s="70">
        <f t="shared" si="3"/>
        <v>87</v>
      </c>
      <c r="I27" s="61">
        <f t="shared" si="4"/>
        <v>1813401</v>
      </c>
      <c r="J27" s="35">
        <v>733272</v>
      </c>
      <c r="K27" s="35">
        <v>859537</v>
      </c>
      <c r="L27" s="35">
        <v>74367</v>
      </c>
      <c r="M27" s="35">
        <v>146225</v>
      </c>
      <c r="N27" s="36">
        <v>0</v>
      </c>
      <c r="O27" s="35">
        <v>0</v>
      </c>
      <c r="P27" s="61">
        <v>40009</v>
      </c>
      <c r="Q27" s="37">
        <v>0</v>
      </c>
      <c r="R27" s="51" t="s">
        <v>33</v>
      </c>
    </row>
    <row r="28" spans="1:18" s="13" customFormat="1" ht="19.5" customHeight="1">
      <c r="A28" s="50" t="s">
        <v>59</v>
      </c>
      <c r="B28" s="60">
        <f t="shared" si="1"/>
        <v>2211336</v>
      </c>
      <c r="C28" s="66">
        <v>2130720</v>
      </c>
      <c r="D28" s="66">
        <v>80616</v>
      </c>
      <c r="E28" s="61">
        <f t="shared" si="2"/>
        <v>2125726</v>
      </c>
      <c r="F28" s="66">
        <v>2114434</v>
      </c>
      <c r="G28" s="66">
        <v>11292</v>
      </c>
      <c r="H28" s="70">
        <f t="shared" si="3"/>
        <v>96.1</v>
      </c>
      <c r="I28" s="61">
        <f t="shared" si="4"/>
        <v>2124287</v>
      </c>
      <c r="J28" s="35">
        <v>862633</v>
      </c>
      <c r="K28" s="35">
        <v>1012863</v>
      </c>
      <c r="L28" s="35">
        <v>62731</v>
      </c>
      <c r="M28" s="35">
        <v>186060</v>
      </c>
      <c r="N28" s="36">
        <v>0</v>
      </c>
      <c r="O28" s="35">
        <v>0</v>
      </c>
      <c r="P28" s="61">
        <v>1439</v>
      </c>
      <c r="Q28" s="37">
        <v>0</v>
      </c>
      <c r="R28" s="51" t="s">
        <v>34</v>
      </c>
    </row>
    <row r="29" spans="1:18" s="13" customFormat="1" ht="19.5" customHeight="1">
      <c r="A29" s="50" t="s">
        <v>35</v>
      </c>
      <c r="B29" s="60">
        <f t="shared" si="1"/>
        <v>3398593</v>
      </c>
      <c r="C29" s="66">
        <v>2934751</v>
      </c>
      <c r="D29" s="66">
        <v>463842</v>
      </c>
      <c r="E29" s="61">
        <f t="shared" si="2"/>
        <v>2908411</v>
      </c>
      <c r="F29" s="66">
        <v>2838960</v>
      </c>
      <c r="G29" s="66">
        <v>69451</v>
      </c>
      <c r="H29" s="70">
        <f t="shared" si="3"/>
        <v>85.6</v>
      </c>
      <c r="I29" s="61">
        <f t="shared" si="4"/>
        <v>2907188</v>
      </c>
      <c r="J29" s="35">
        <v>1085387</v>
      </c>
      <c r="K29" s="35">
        <v>1536979</v>
      </c>
      <c r="L29" s="35">
        <v>86649</v>
      </c>
      <c r="M29" s="35">
        <v>198173</v>
      </c>
      <c r="N29" s="36">
        <v>0</v>
      </c>
      <c r="O29" s="35">
        <v>0</v>
      </c>
      <c r="P29" s="61">
        <v>1223</v>
      </c>
      <c r="Q29" s="37">
        <v>0</v>
      </c>
      <c r="R29" s="51" t="s">
        <v>36</v>
      </c>
    </row>
    <row r="30" spans="1:20" s="52" customFormat="1" ht="19.5" customHeight="1">
      <c r="A30" s="50" t="s">
        <v>37</v>
      </c>
      <c r="B30" s="60">
        <f t="shared" si="1"/>
        <v>6267920</v>
      </c>
      <c r="C30" s="61">
        <v>5971443</v>
      </c>
      <c r="D30" s="61">
        <v>296477</v>
      </c>
      <c r="E30" s="61">
        <f t="shared" si="2"/>
        <v>5989812</v>
      </c>
      <c r="F30" s="61">
        <v>5926367</v>
      </c>
      <c r="G30" s="61">
        <v>63445</v>
      </c>
      <c r="H30" s="70">
        <f t="shared" si="3"/>
        <v>95.6</v>
      </c>
      <c r="I30" s="61">
        <f t="shared" si="4"/>
        <v>5846086</v>
      </c>
      <c r="J30" s="36">
        <v>2771068</v>
      </c>
      <c r="K30" s="36">
        <v>2505389</v>
      </c>
      <c r="L30" s="36">
        <v>157813</v>
      </c>
      <c r="M30" s="36">
        <v>411816</v>
      </c>
      <c r="N30" s="36">
        <v>0</v>
      </c>
      <c r="O30" s="36">
        <v>0</v>
      </c>
      <c r="P30" s="61">
        <v>143726</v>
      </c>
      <c r="Q30" s="37">
        <v>0</v>
      </c>
      <c r="R30" s="51" t="s">
        <v>38</v>
      </c>
      <c r="S30" s="13"/>
      <c r="T30" s="13"/>
    </row>
    <row r="31" spans="1:20" s="52" customFormat="1" ht="19.5" customHeight="1">
      <c r="A31" s="50" t="s">
        <v>47</v>
      </c>
      <c r="B31" s="60">
        <f t="shared" si="1"/>
        <v>3335422</v>
      </c>
      <c r="C31" s="67">
        <v>3103764</v>
      </c>
      <c r="D31" s="61">
        <v>231658</v>
      </c>
      <c r="E31" s="61">
        <f t="shared" si="2"/>
        <v>3083952</v>
      </c>
      <c r="F31" s="61">
        <v>3040990</v>
      </c>
      <c r="G31" s="61">
        <v>42962</v>
      </c>
      <c r="H31" s="70">
        <f t="shared" si="3"/>
        <v>92.5</v>
      </c>
      <c r="I31" s="61">
        <f t="shared" si="4"/>
        <v>3083482</v>
      </c>
      <c r="J31" s="36">
        <v>1294431</v>
      </c>
      <c r="K31" s="36">
        <v>1425410</v>
      </c>
      <c r="L31" s="36">
        <v>117892</v>
      </c>
      <c r="M31" s="36">
        <v>245749</v>
      </c>
      <c r="N31" s="68">
        <v>0</v>
      </c>
      <c r="O31" s="68">
        <v>0</v>
      </c>
      <c r="P31" s="61">
        <v>470</v>
      </c>
      <c r="Q31" s="37">
        <v>0</v>
      </c>
      <c r="R31" s="51" t="s">
        <v>39</v>
      </c>
      <c r="S31" s="13"/>
      <c r="T31" s="13"/>
    </row>
    <row r="32" spans="1:20" s="52" customFormat="1" ht="19.5" customHeight="1">
      <c r="A32" s="50" t="s">
        <v>40</v>
      </c>
      <c r="B32" s="60">
        <f t="shared" si="1"/>
        <v>4250306</v>
      </c>
      <c r="C32" s="67">
        <v>3955335</v>
      </c>
      <c r="D32" s="61">
        <v>294971</v>
      </c>
      <c r="E32" s="61">
        <f t="shared" si="2"/>
        <v>3960562</v>
      </c>
      <c r="F32" s="61">
        <v>3893845</v>
      </c>
      <c r="G32" s="61">
        <v>66717</v>
      </c>
      <c r="H32" s="70">
        <f t="shared" si="3"/>
        <v>93.2</v>
      </c>
      <c r="I32" s="61">
        <f t="shared" si="4"/>
        <v>3852341</v>
      </c>
      <c r="J32" s="36">
        <v>1445806</v>
      </c>
      <c r="K32" s="36">
        <v>2081935</v>
      </c>
      <c r="L32" s="36">
        <v>88665</v>
      </c>
      <c r="M32" s="36">
        <v>235935</v>
      </c>
      <c r="N32" s="68">
        <v>0</v>
      </c>
      <c r="O32" s="68">
        <v>0</v>
      </c>
      <c r="P32" s="61">
        <v>108221</v>
      </c>
      <c r="Q32" s="37">
        <v>0</v>
      </c>
      <c r="R32" s="51" t="s">
        <v>21</v>
      </c>
      <c r="S32" s="13"/>
      <c r="T32" s="13"/>
    </row>
    <row r="33" spans="1:20" s="52" customFormat="1" ht="19.5" customHeight="1">
      <c r="A33" s="50" t="s">
        <v>41</v>
      </c>
      <c r="B33" s="60">
        <f t="shared" si="1"/>
        <v>3247815</v>
      </c>
      <c r="C33" s="67">
        <v>2936765</v>
      </c>
      <c r="D33" s="61">
        <v>311050</v>
      </c>
      <c r="E33" s="61">
        <f t="shared" si="2"/>
        <v>2906003</v>
      </c>
      <c r="F33" s="61">
        <v>2864419</v>
      </c>
      <c r="G33" s="61">
        <v>41584</v>
      </c>
      <c r="H33" s="70">
        <f t="shared" si="3"/>
        <v>89.5</v>
      </c>
      <c r="I33" s="61">
        <f t="shared" si="4"/>
        <v>2905351</v>
      </c>
      <c r="J33" s="36">
        <v>1069467</v>
      </c>
      <c r="K33" s="36">
        <v>1562346</v>
      </c>
      <c r="L33" s="36">
        <v>87089</v>
      </c>
      <c r="M33" s="36">
        <v>186449</v>
      </c>
      <c r="N33" s="68">
        <v>0</v>
      </c>
      <c r="O33" s="68">
        <v>0</v>
      </c>
      <c r="P33" s="61">
        <v>652</v>
      </c>
      <c r="Q33" s="37">
        <v>0</v>
      </c>
      <c r="R33" s="51" t="s">
        <v>22</v>
      </c>
      <c r="S33" s="13"/>
      <c r="T33" s="13"/>
    </row>
    <row r="34" spans="1:20" s="52" customFormat="1" ht="19.5" customHeight="1">
      <c r="A34" s="50" t="s">
        <v>42</v>
      </c>
      <c r="B34" s="60">
        <f t="shared" si="1"/>
        <v>120695</v>
      </c>
      <c r="C34" s="61">
        <v>117489</v>
      </c>
      <c r="D34" s="61">
        <v>3206</v>
      </c>
      <c r="E34" s="61">
        <f t="shared" si="2"/>
        <v>117120</v>
      </c>
      <c r="F34" s="61">
        <v>116888</v>
      </c>
      <c r="G34" s="61">
        <v>232</v>
      </c>
      <c r="H34" s="70">
        <f t="shared" si="3"/>
        <v>97</v>
      </c>
      <c r="I34" s="61">
        <f t="shared" si="4"/>
        <v>117120</v>
      </c>
      <c r="J34" s="36">
        <v>45482</v>
      </c>
      <c r="K34" s="36">
        <v>53812</v>
      </c>
      <c r="L34" s="36">
        <v>6301</v>
      </c>
      <c r="M34" s="36">
        <v>11525</v>
      </c>
      <c r="N34" s="36">
        <v>0</v>
      </c>
      <c r="O34" s="36">
        <v>0</v>
      </c>
      <c r="P34" s="61">
        <v>0</v>
      </c>
      <c r="Q34" s="37">
        <v>0</v>
      </c>
      <c r="R34" s="51" t="s">
        <v>23</v>
      </c>
      <c r="S34" s="13"/>
      <c r="T34" s="13"/>
    </row>
    <row r="35" spans="1:20" s="47" customFormat="1" ht="19.5" customHeight="1">
      <c r="A35" s="50" t="s">
        <v>43</v>
      </c>
      <c r="B35" s="60">
        <f t="shared" si="1"/>
        <v>3080385</v>
      </c>
      <c r="C35" s="61">
        <v>2774074</v>
      </c>
      <c r="D35" s="61">
        <v>306311</v>
      </c>
      <c r="E35" s="61">
        <f t="shared" si="2"/>
        <v>2768380</v>
      </c>
      <c r="F35" s="61">
        <v>2710529</v>
      </c>
      <c r="G35" s="61">
        <v>57851</v>
      </c>
      <c r="H35" s="70">
        <f t="shared" si="3"/>
        <v>89.9</v>
      </c>
      <c r="I35" s="61">
        <f t="shared" si="4"/>
        <v>2743361</v>
      </c>
      <c r="J35" s="36">
        <v>1311943</v>
      </c>
      <c r="K35" s="36">
        <v>1161331</v>
      </c>
      <c r="L35" s="36">
        <v>67565</v>
      </c>
      <c r="M35" s="36">
        <v>202522</v>
      </c>
      <c r="N35" s="36">
        <v>0</v>
      </c>
      <c r="O35" s="36">
        <v>0</v>
      </c>
      <c r="P35" s="61">
        <v>25019</v>
      </c>
      <c r="Q35" s="37">
        <v>0</v>
      </c>
      <c r="R35" s="51" t="s">
        <v>24</v>
      </c>
      <c r="S35" s="13"/>
      <c r="T35" s="13"/>
    </row>
    <row r="36" spans="1:20" s="52" customFormat="1" ht="19.5" customHeight="1">
      <c r="A36" s="50" t="s">
        <v>44</v>
      </c>
      <c r="B36" s="60">
        <f t="shared" si="1"/>
        <v>1227998</v>
      </c>
      <c r="C36" s="61">
        <v>1139322</v>
      </c>
      <c r="D36" s="61">
        <v>88676</v>
      </c>
      <c r="E36" s="61">
        <f t="shared" si="2"/>
        <v>1133847</v>
      </c>
      <c r="F36" s="61">
        <v>1118431</v>
      </c>
      <c r="G36" s="61">
        <v>15416</v>
      </c>
      <c r="H36" s="70">
        <f t="shared" si="3"/>
        <v>92.3</v>
      </c>
      <c r="I36" s="61">
        <f t="shared" si="4"/>
        <v>1106150</v>
      </c>
      <c r="J36" s="36">
        <v>307489</v>
      </c>
      <c r="K36" s="36">
        <v>724668</v>
      </c>
      <c r="L36" s="36">
        <v>30750</v>
      </c>
      <c r="M36" s="36">
        <v>43243</v>
      </c>
      <c r="N36" s="36">
        <v>0</v>
      </c>
      <c r="O36" s="36">
        <v>0</v>
      </c>
      <c r="P36" s="61">
        <v>27697</v>
      </c>
      <c r="Q36" s="37">
        <v>0</v>
      </c>
      <c r="R36" s="51" t="s">
        <v>25</v>
      </c>
      <c r="S36" s="13"/>
      <c r="T36" s="13"/>
    </row>
    <row r="37" spans="1:20" s="52" customFormat="1" ht="19.5" customHeight="1">
      <c r="A37" s="53" t="s">
        <v>45</v>
      </c>
      <c r="B37" s="60">
        <f t="shared" si="1"/>
        <v>1662307</v>
      </c>
      <c r="C37" s="61">
        <v>1550969</v>
      </c>
      <c r="D37" s="61">
        <v>111338</v>
      </c>
      <c r="E37" s="61">
        <f t="shared" si="2"/>
        <v>1552305</v>
      </c>
      <c r="F37" s="61">
        <v>1527033</v>
      </c>
      <c r="G37" s="61">
        <v>25272</v>
      </c>
      <c r="H37" s="70">
        <f t="shared" si="3"/>
        <v>93.4</v>
      </c>
      <c r="I37" s="61">
        <f t="shared" si="4"/>
        <v>1551391</v>
      </c>
      <c r="J37" s="36">
        <v>585608</v>
      </c>
      <c r="K37" s="36">
        <v>756456</v>
      </c>
      <c r="L37" s="36">
        <v>47718</v>
      </c>
      <c r="M37" s="36">
        <v>161609</v>
      </c>
      <c r="N37" s="36">
        <v>0</v>
      </c>
      <c r="O37" s="36">
        <v>0</v>
      </c>
      <c r="P37" s="69">
        <v>914</v>
      </c>
      <c r="Q37" s="37">
        <v>0</v>
      </c>
      <c r="R37" s="51" t="s">
        <v>46</v>
      </c>
      <c r="S37" s="13"/>
      <c r="T37" s="13"/>
    </row>
    <row r="38" spans="1:18" s="13" customFormat="1" ht="25.5" customHeight="1">
      <c r="A38" s="54" t="s">
        <v>49</v>
      </c>
      <c r="B38" s="55"/>
      <c r="C38" s="55"/>
      <c r="D38" s="55"/>
      <c r="E38" s="55"/>
      <c r="F38" s="55"/>
      <c r="G38" s="55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8"/>
    </row>
    <row r="39" ht="12" customHeight="1">
      <c r="A39" s="2"/>
    </row>
    <row r="40" ht="12" customHeight="1">
      <c r="A40" s="2"/>
    </row>
    <row r="41" ht="12" customHeight="1">
      <c r="A41" s="2"/>
    </row>
    <row r="42" ht="12" customHeight="1">
      <c r="A42" s="2"/>
    </row>
  </sheetData>
  <sheetProtection/>
  <mergeCells count="2">
    <mergeCell ref="A1:R1"/>
    <mergeCell ref="P3:P4"/>
  </mergeCells>
  <dataValidations count="1">
    <dataValidation allowBlank="1" showInputMessage="1" showErrorMessage="1" imeMode="off" sqref="B18:Q37"/>
  </dataValidations>
  <printOptions horizontalCentered="1"/>
  <pageMargins left="0" right="0" top="0.7874015748031497" bottom="0.7874015748031497" header="0" footer="0"/>
  <pageSetup horizontalDpi="600" verticalDpi="600" orientation="portrait" paperSize="9" scale="74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2016-03-08T04:57:33Z</cp:lastPrinted>
  <dcterms:created xsi:type="dcterms:W3CDTF">2008-03-11T05:08:51Z</dcterms:created>
  <dcterms:modified xsi:type="dcterms:W3CDTF">2016-03-08T04:57:35Z</dcterms:modified>
  <cp:category/>
  <cp:version/>
  <cp:contentType/>
  <cp:contentStatus/>
</cp:coreProperties>
</file>