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780" activeTab="0"/>
  </bookViews>
  <sheets>
    <sheet name="170A" sheetId="1" r:id="rId1"/>
    <sheet name="170B" sheetId="2" r:id="rId2"/>
  </sheets>
  <definedNames>
    <definedName name="_10.電気_ガスおよび水道" localSheetId="0">'170A'!$A$1:$I$23</definedName>
    <definedName name="_10.電気_ガスおよび水道" localSheetId="1">'170B'!$A$1:$F$22</definedName>
    <definedName name="_10.電気_ガスおよび水道">#REF!</definedName>
    <definedName name="_xlnm.Print_Area" localSheetId="0">'170A'!$A$1:$AA$39</definedName>
    <definedName name="_xlnm.Print_Area" localSheetId="1">'170B'!$A$1:$Q$37</definedName>
  </definedNames>
  <calcPr fullCalcOnLoad="1"/>
</workbook>
</file>

<file path=xl/sharedStrings.xml><?xml version="1.0" encoding="utf-8"?>
<sst xmlns="http://schemas.openxmlformats.org/spreadsheetml/2006/main" count="173" uniqueCount="126">
  <si>
    <t>（単位　千円）</t>
  </si>
  <si>
    <t>年　　度</t>
  </si>
  <si>
    <t>株式等譲渡</t>
  </si>
  <si>
    <t>ゴルフ場</t>
  </si>
  <si>
    <t>特別地方</t>
  </si>
  <si>
    <t>軽油・自動車</t>
  </si>
  <si>
    <t>交通安全</t>
  </si>
  <si>
    <t>分担金</t>
  </si>
  <si>
    <t>国有施設等</t>
  </si>
  <si>
    <t>お よ び</t>
  </si>
  <si>
    <t>総　　額</t>
  </si>
  <si>
    <t>市町村税</t>
  </si>
  <si>
    <t>地方譲与税</t>
  </si>
  <si>
    <t>消 費 税</t>
  </si>
  <si>
    <t>利 用 税</t>
  </si>
  <si>
    <t>地方交付税</t>
  </si>
  <si>
    <t>対策特別</t>
  </si>
  <si>
    <t>及　び</t>
  </si>
  <si>
    <t>使用料</t>
  </si>
  <si>
    <t>手数料</t>
  </si>
  <si>
    <t>国庫支出金</t>
  </si>
  <si>
    <t>所在市町村</t>
  </si>
  <si>
    <t>県支出金</t>
  </si>
  <si>
    <t>財産収入</t>
  </si>
  <si>
    <t>寄付金</t>
  </si>
  <si>
    <t>繰入金</t>
  </si>
  <si>
    <t>繰越金</t>
  </si>
  <si>
    <t>諸収入</t>
  </si>
  <si>
    <t>地方債</t>
  </si>
  <si>
    <t>市 町 村</t>
  </si>
  <si>
    <t>交 付 金</t>
  </si>
  <si>
    <t>負担金</t>
  </si>
  <si>
    <t>助成交付金</t>
  </si>
  <si>
    <t>-</t>
  </si>
  <si>
    <t>13</t>
  </si>
  <si>
    <t>14</t>
  </si>
  <si>
    <t>15</t>
  </si>
  <si>
    <t>16</t>
  </si>
  <si>
    <t>17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</si>
  <si>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</si>
  <si>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</si>
  <si>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</si>
  <si>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</si>
  <si>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</si>
  <si>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</si>
  <si>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</si>
  <si>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</si>
  <si>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</si>
  <si>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 杵  築  市</t>
  </si>
  <si>
    <t>10</t>
  </si>
  <si>
    <t>11 宇  佐  市</t>
  </si>
  <si>
    <t>11</t>
  </si>
  <si>
    <t>12 豊後大野市</t>
  </si>
  <si>
    <t>12</t>
  </si>
  <si>
    <t>13 由　布　市</t>
  </si>
  <si>
    <t>14 国　東　市</t>
  </si>
  <si>
    <t>18</t>
  </si>
  <si>
    <r>
      <t>資料：県</t>
    </r>
    <r>
      <rPr>
        <sz val="10"/>
        <rFont val="ＭＳ 明朝"/>
        <family val="1"/>
      </rPr>
      <t>市町村振興課「市町村財政概要」</t>
    </r>
  </si>
  <si>
    <t>議会費</t>
  </si>
  <si>
    <t>総務費</t>
  </si>
  <si>
    <t>民生費</t>
  </si>
  <si>
    <t>衛生費</t>
  </si>
  <si>
    <t>労働費</t>
  </si>
  <si>
    <t>商工費</t>
  </si>
  <si>
    <t>土木費</t>
  </si>
  <si>
    <t>消防費</t>
  </si>
  <si>
    <t>教育費</t>
  </si>
  <si>
    <t>公債費</t>
  </si>
  <si>
    <t>諸支出金</t>
  </si>
  <si>
    <t>15 姫  島  村</t>
  </si>
  <si>
    <t>16 日  出  町</t>
  </si>
  <si>
    <t>17 九  重  町</t>
  </si>
  <si>
    <t>18 玖  珠  町</t>
  </si>
  <si>
    <t>地　　方</t>
  </si>
  <si>
    <t>標示
番号</t>
  </si>
  <si>
    <t>農    林
水産業費</t>
  </si>
  <si>
    <t>災害復旧
事 業 費</t>
  </si>
  <si>
    <t>平成14年度</t>
  </si>
  <si>
    <t xml:space="preserve"> A.歳 入</t>
  </si>
  <si>
    <t xml:space="preserve">   B.歳 出</t>
  </si>
  <si>
    <t>前年度繰　　　　　　　　　　上充用金</t>
  </si>
  <si>
    <t>19</t>
  </si>
  <si>
    <r>
      <t>利 子 割
交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付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金</t>
    </r>
  </si>
  <si>
    <r>
      <t>配 当 割
交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付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金</t>
    </r>
  </si>
  <si>
    <r>
      <t>地方特例
交</t>
    </r>
    <r>
      <rPr>
        <sz val="10"/>
        <rFont val="ＭＳ 明朝"/>
        <family val="1"/>
      </rPr>
      <t>付</t>
    </r>
    <r>
      <rPr>
        <sz val="10"/>
        <rFont val="ＭＳ 明朝"/>
        <family val="1"/>
      </rPr>
      <t>金等</t>
    </r>
  </si>
  <si>
    <r>
      <t xml:space="preserve">所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得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割</t>
    </r>
  </si>
  <si>
    <r>
      <t xml:space="preserve">取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得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 税</t>
    </r>
  </si>
  <si>
    <r>
      <t xml:space="preserve">交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付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金</t>
    </r>
  </si>
  <si>
    <r>
      <t xml:space="preserve">交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付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 金</t>
    </r>
  </si>
  <si>
    <r>
      <t>交 付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金</t>
    </r>
  </si>
  <si>
    <t>15</t>
  </si>
  <si>
    <t>16</t>
  </si>
  <si>
    <t>19</t>
  </si>
  <si>
    <t xml:space="preserve"> 1 大  分  市</t>
  </si>
  <si>
    <t xml:space="preserve"> 2 別  府  市</t>
  </si>
  <si>
    <t xml:space="preserve"> 3 中  津  市</t>
  </si>
  <si>
    <t xml:space="preserve"> 4 日  田  市</t>
  </si>
  <si>
    <t xml:space="preserve"> 5 佐  伯  市</t>
  </si>
  <si>
    <t xml:space="preserve"> 6 臼  杵  市</t>
  </si>
  <si>
    <t xml:space="preserve"> 7 津久見  市</t>
  </si>
  <si>
    <t xml:space="preserve"> 8 竹  田  市</t>
  </si>
  <si>
    <t xml:space="preserve"> 9 豊後高田市</t>
  </si>
  <si>
    <t>15 姫  島  村</t>
  </si>
  <si>
    <t>16 日  出  町</t>
  </si>
  <si>
    <t>17 九  重  町</t>
  </si>
  <si>
    <t>18 玖  珠  町</t>
  </si>
  <si>
    <t>15</t>
  </si>
  <si>
    <t>19</t>
  </si>
  <si>
    <t xml:space="preserve"> 1 大  分  市</t>
  </si>
  <si>
    <t xml:space="preserve"> 2 別  府  市</t>
  </si>
  <si>
    <t xml:space="preserve"> 3 中  津  市</t>
  </si>
  <si>
    <t xml:space="preserve"> 4 日  田  市</t>
  </si>
  <si>
    <t xml:space="preserve"> 5 佐  伯  市</t>
  </si>
  <si>
    <t xml:space="preserve"> 6 臼  杵  市</t>
  </si>
  <si>
    <t xml:space="preserve"> 7 津久見  市</t>
  </si>
  <si>
    <t xml:space="preserve"> 8 竹  田  市</t>
  </si>
  <si>
    <t xml:space="preserve"> 9 豊後高田市</t>
  </si>
  <si>
    <t>20</t>
  </si>
  <si>
    <t>21</t>
  </si>
  <si>
    <t>22</t>
  </si>
  <si>
    <t>23</t>
  </si>
  <si>
    <t>24</t>
  </si>
  <si>
    <t>25</t>
  </si>
  <si>
    <t>26</t>
  </si>
  <si>
    <t>26</t>
  </si>
  <si>
    <t>170．市町村普通会計歳入歳出決算　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</si>
</sst>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10"/>
      <color indexed="12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176" fontId="4" fillId="0" borderId="0" xfId="0" applyNumberFormat="1" applyFont="1" applyFill="1" applyAlignment="1">
      <alignment/>
    </xf>
    <xf numFmtId="176" fontId="4" fillId="0" borderId="10" xfId="0" applyNumberFormat="1" applyFont="1" applyFill="1" applyBorder="1" applyAlignment="1">
      <alignment/>
    </xf>
    <xf numFmtId="176" fontId="4" fillId="0" borderId="10" xfId="0" applyNumberFormat="1" applyFont="1" applyFill="1" applyBorder="1" applyAlignment="1">
      <alignment horizontal="center"/>
    </xf>
    <xf numFmtId="176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Border="1" applyAlignment="1" applyProtection="1">
      <alignment horizontal="center" vertical="center"/>
      <protection/>
    </xf>
    <xf numFmtId="41" fontId="4" fillId="0" borderId="11" xfId="0" applyNumberFormat="1" applyFont="1" applyFill="1" applyBorder="1" applyAlignment="1" applyProtection="1">
      <alignment/>
      <protection/>
    </xf>
    <xf numFmtId="41" fontId="4" fillId="0" borderId="0" xfId="0" applyNumberFormat="1" applyFont="1" applyFill="1" applyBorder="1" applyAlignment="1" applyProtection="1">
      <alignment/>
      <protection/>
    </xf>
    <xf numFmtId="49" fontId="4" fillId="0" borderId="11" xfId="0" applyNumberFormat="1" applyFont="1" applyFill="1" applyBorder="1" applyAlignment="1" applyProtection="1">
      <alignment horizontal="center"/>
      <protection locked="0"/>
    </xf>
    <xf numFmtId="176" fontId="4" fillId="0" borderId="0" xfId="0" applyNumberFormat="1" applyFont="1" applyFill="1" applyBorder="1" applyAlignment="1" applyProtection="1" quotePrefix="1">
      <alignment horizontal="center"/>
      <protection/>
    </xf>
    <xf numFmtId="176" fontId="4" fillId="0" borderId="11" xfId="0" applyNumberFormat="1" applyFont="1" applyFill="1" applyBorder="1" applyAlignment="1" applyProtection="1">
      <alignment horizontal="center"/>
      <protection/>
    </xf>
    <xf numFmtId="176" fontId="4" fillId="0" borderId="0" xfId="0" applyNumberFormat="1" applyFont="1" applyFill="1" applyBorder="1" applyAlignment="1">
      <alignment/>
    </xf>
    <xf numFmtId="176" fontId="4" fillId="0" borderId="0" xfId="0" applyNumberFormat="1" applyFont="1" applyFill="1" applyAlignment="1">
      <alignment horizontal="center"/>
    </xf>
    <xf numFmtId="176" fontId="6" fillId="0" borderId="10" xfId="0" applyNumberFormat="1" applyFont="1" applyBorder="1" applyAlignment="1" applyProtection="1">
      <alignment horizontal="left"/>
      <protection/>
    </xf>
    <xf numFmtId="176" fontId="7" fillId="0" borderId="10" xfId="0" applyNumberFormat="1" applyFont="1" applyBorder="1" applyAlignment="1">
      <alignment/>
    </xf>
    <xf numFmtId="176" fontId="7" fillId="0" borderId="0" xfId="0" applyNumberFormat="1" applyFont="1" applyAlignment="1">
      <alignment/>
    </xf>
    <xf numFmtId="176" fontId="6" fillId="0" borderId="0" xfId="0" applyNumberFormat="1" applyFont="1" applyAlignment="1" applyProtection="1">
      <alignment horizontal="center" vertical="center"/>
      <protection/>
    </xf>
    <xf numFmtId="176" fontId="6" fillId="0" borderId="11" xfId="0" applyNumberFormat="1" applyFont="1" applyBorder="1" applyAlignment="1">
      <alignment vertical="center"/>
    </xf>
    <xf numFmtId="176" fontId="6" fillId="0" borderId="11" xfId="0" applyNumberFormat="1" applyFont="1" applyBorder="1" applyAlignment="1" applyProtection="1">
      <alignment horizontal="center" vertical="center"/>
      <protection/>
    </xf>
    <xf numFmtId="176" fontId="6" fillId="0" borderId="12" xfId="0" applyNumberFormat="1" applyFont="1" applyBorder="1" applyAlignment="1">
      <alignment vertical="center"/>
    </xf>
    <xf numFmtId="176" fontId="6" fillId="0" borderId="12" xfId="0" applyNumberFormat="1" applyFont="1" applyBorder="1" applyAlignment="1" applyProtection="1">
      <alignment horizontal="center" vertical="center"/>
      <protection/>
    </xf>
    <xf numFmtId="176" fontId="7" fillId="0" borderId="0" xfId="0" applyNumberFormat="1" applyFont="1" applyBorder="1" applyAlignment="1">
      <alignment vertical="center"/>
    </xf>
    <xf numFmtId="176" fontId="7" fillId="0" borderId="0" xfId="0" applyNumberFormat="1" applyFont="1" applyAlignment="1">
      <alignment vertical="center"/>
    </xf>
    <xf numFmtId="176" fontId="6" fillId="0" borderId="11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 applyProtection="1">
      <alignment horizontal="center" vertical="center"/>
      <protection/>
    </xf>
    <xf numFmtId="176" fontId="6" fillId="0" borderId="14" xfId="0" applyNumberFormat="1" applyFont="1" applyBorder="1" applyAlignment="1" applyProtection="1">
      <alignment horizontal="center" vertical="center"/>
      <protection/>
    </xf>
    <xf numFmtId="176" fontId="6" fillId="0" borderId="15" xfId="0" applyNumberFormat="1" applyFont="1" applyBorder="1" applyAlignment="1">
      <alignment vertical="center"/>
    </xf>
    <xf numFmtId="176" fontId="6" fillId="0" borderId="15" xfId="0" applyNumberFormat="1" applyFont="1" applyBorder="1" applyAlignment="1" applyProtection="1">
      <alignment horizontal="center" vertical="center"/>
      <protection/>
    </xf>
    <xf numFmtId="176" fontId="6" fillId="0" borderId="16" xfId="0" applyNumberFormat="1" applyFont="1" applyBorder="1" applyAlignment="1" applyProtection="1">
      <alignment horizontal="center" vertical="center"/>
      <protection/>
    </xf>
    <xf numFmtId="176" fontId="6" fillId="0" borderId="16" xfId="0" applyNumberFormat="1" applyFont="1" applyBorder="1" applyAlignment="1">
      <alignment vertical="center"/>
    </xf>
    <xf numFmtId="176" fontId="7" fillId="0" borderId="0" xfId="0" applyNumberFormat="1" applyFont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 applyProtection="1" quotePrefix="1">
      <alignment horizontal="center"/>
      <protection locked="0"/>
    </xf>
    <xf numFmtId="41" fontId="6" fillId="0" borderId="11" xfId="0" applyNumberFormat="1" applyFont="1" applyBorder="1" applyAlignment="1" applyProtection="1">
      <alignment horizontal="right"/>
      <protection locked="0"/>
    </xf>
    <xf numFmtId="41" fontId="6" fillId="0" borderId="0" xfId="0" applyNumberFormat="1" applyFont="1" applyBorder="1" applyAlignment="1" applyProtection="1">
      <alignment horizontal="right"/>
      <protection locked="0"/>
    </xf>
    <xf numFmtId="41" fontId="6" fillId="0" borderId="0" xfId="0" applyNumberFormat="1" applyFont="1" applyAlignment="1" applyProtection="1">
      <alignment horizontal="right"/>
      <protection locked="0"/>
    </xf>
    <xf numFmtId="41" fontId="6" fillId="0" borderId="0" xfId="0" applyNumberFormat="1" applyFont="1" applyAlignment="1" applyProtection="1">
      <alignment/>
      <protection locked="0"/>
    </xf>
    <xf numFmtId="41" fontId="6" fillId="0" borderId="17" xfId="0" applyNumberFormat="1" applyFont="1" applyBorder="1" applyAlignment="1" applyProtection="1">
      <alignment/>
      <protection locked="0"/>
    </xf>
    <xf numFmtId="49" fontId="6" fillId="0" borderId="11" xfId="0" applyNumberFormat="1" applyFont="1" applyBorder="1" applyAlignment="1" applyProtection="1">
      <alignment horizontal="center"/>
      <protection locked="0"/>
    </xf>
    <xf numFmtId="176" fontId="6" fillId="0" borderId="0" xfId="0" applyNumberFormat="1" applyFont="1" applyAlignment="1">
      <alignment/>
    </xf>
    <xf numFmtId="49" fontId="6" fillId="0" borderId="0" xfId="0" applyNumberFormat="1" applyFont="1" applyBorder="1" applyAlignment="1" applyProtection="1">
      <alignment horizontal="center"/>
      <protection/>
    </xf>
    <xf numFmtId="41" fontId="6" fillId="0" borderId="11" xfId="0" applyNumberFormat="1" applyFont="1" applyBorder="1" applyAlignment="1">
      <alignment horizontal="right"/>
    </xf>
    <xf numFmtId="41" fontId="6" fillId="0" borderId="0" xfId="0" applyNumberFormat="1" applyFont="1" applyBorder="1" applyAlignment="1">
      <alignment horizontal="right"/>
    </xf>
    <xf numFmtId="41" fontId="6" fillId="0" borderId="0" xfId="0" applyNumberFormat="1" applyFont="1" applyAlignment="1">
      <alignment horizontal="right"/>
    </xf>
    <xf numFmtId="41" fontId="6" fillId="0" borderId="0" xfId="0" applyNumberFormat="1" applyFont="1" applyAlignment="1">
      <alignment/>
    </xf>
    <xf numFmtId="41" fontId="6" fillId="0" borderId="0" xfId="0" applyNumberFormat="1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41" fontId="6" fillId="0" borderId="11" xfId="0" applyNumberFormat="1" applyFont="1" applyBorder="1" applyAlignment="1" applyProtection="1">
      <alignment/>
      <protection/>
    </xf>
    <xf numFmtId="41" fontId="6" fillId="0" borderId="0" xfId="0" applyNumberFormat="1" applyFont="1" applyBorder="1" applyAlignment="1" applyProtection="1">
      <alignment/>
      <protection/>
    </xf>
    <xf numFmtId="41" fontId="7" fillId="0" borderId="11" xfId="0" applyNumberFormat="1" applyFont="1" applyBorder="1" applyAlignment="1" applyProtection="1">
      <alignment/>
      <protection/>
    </xf>
    <xf numFmtId="41" fontId="7" fillId="0" borderId="0" xfId="0" applyNumberFormat="1" applyFont="1" applyBorder="1" applyAlignment="1" applyProtection="1">
      <alignment/>
      <protection/>
    </xf>
    <xf numFmtId="176" fontId="6" fillId="0" borderId="0" xfId="0" applyNumberFormat="1" applyFont="1" applyBorder="1" applyAlignment="1" applyProtection="1">
      <alignment horizontal="center"/>
      <protection/>
    </xf>
    <xf numFmtId="176" fontId="7" fillId="0" borderId="0" xfId="0" applyNumberFormat="1" applyFont="1" applyBorder="1" applyAlignment="1">
      <alignment/>
    </xf>
    <xf numFmtId="176" fontId="7" fillId="0" borderId="0" xfId="0" applyNumberFormat="1" applyFont="1" applyBorder="1" applyAlignment="1" applyProtection="1">
      <alignment/>
      <protection/>
    </xf>
    <xf numFmtId="176" fontId="6" fillId="0" borderId="18" xfId="0" applyNumberFormat="1" applyFont="1" applyBorder="1" applyAlignment="1" applyProtection="1">
      <alignment horizontal="center"/>
      <protection/>
    </xf>
    <xf numFmtId="41" fontId="6" fillId="0" borderId="15" xfId="0" applyNumberFormat="1" applyFont="1" applyBorder="1" applyAlignment="1" applyProtection="1">
      <alignment/>
      <protection/>
    </xf>
    <xf numFmtId="176" fontId="7" fillId="0" borderId="0" xfId="0" applyNumberFormat="1" applyFont="1" applyAlignment="1">
      <alignment horizontal="center"/>
    </xf>
    <xf numFmtId="176" fontId="0" fillId="0" borderId="10" xfId="0" applyNumberFormat="1" applyFont="1" applyFill="1" applyBorder="1" applyAlignment="1" applyProtection="1">
      <alignment horizontal="left"/>
      <protection/>
    </xf>
    <xf numFmtId="176" fontId="0" fillId="0" borderId="0" xfId="0" applyNumberFormat="1" applyFont="1" applyFill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>
      <alignment vertical="center"/>
    </xf>
    <xf numFmtId="176" fontId="0" fillId="0" borderId="11" xfId="0" applyNumberFormat="1" applyFont="1" applyFill="1" applyBorder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 applyProtection="1" quotePrefix="1">
      <alignment horizontal="center" vertical="center"/>
      <protection/>
    </xf>
    <xf numFmtId="176" fontId="0" fillId="0" borderId="12" xfId="0" applyNumberFormat="1" applyFont="1" applyFill="1" applyBorder="1" applyAlignment="1">
      <alignment vertical="center"/>
    </xf>
    <xf numFmtId="176" fontId="0" fillId="0" borderId="12" xfId="0" applyNumberFormat="1" applyFont="1" applyFill="1" applyBorder="1" applyAlignment="1">
      <alignment horizontal="center" vertical="center"/>
    </xf>
    <xf numFmtId="176" fontId="0" fillId="0" borderId="13" xfId="0" applyNumberFormat="1" applyFont="1" applyFill="1" applyBorder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>
      <alignment horizontal="center" vertical="center"/>
    </xf>
    <xf numFmtId="176" fontId="0" fillId="0" borderId="14" xfId="0" applyNumberFormat="1" applyFont="1" applyFill="1" applyBorder="1" applyAlignment="1" applyProtection="1">
      <alignment horizontal="center" vertical="center"/>
      <protection/>
    </xf>
    <xf numFmtId="176" fontId="0" fillId="0" borderId="15" xfId="0" applyNumberFormat="1" applyFont="1" applyFill="1" applyBorder="1" applyAlignment="1">
      <alignment vertical="center"/>
    </xf>
    <xf numFmtId="176" fontId="0" fillId="0" borderId="15" xfId="0" applyNumberFormat="1" applyFont="1" applyFill="1" applyBorder="1" applyAlignment="1" applyProtection="1">
      <alignment horizontal="center" vertical="center"/>
      <protection/>
    </xf>
    <xf numFmtId="176" fontId="0" fillId="0" borderId="16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 applyProtection="1" quotePrefix="1">
      <alignment horizontal="center"/>
      <protection locked="0"/>
    </xf>
    <xf numFmtId="41" fontId="0" fillId="0" borderId="11" xfId="0" applyNumberFormat="1" applyFont="1" applyFill="1" applyBorder="1" applyAlignment="1" applyProtection="1">
      <alignment horizontal="right"/>
      <protection locked="0"/>
    </xf>
    <xf numFmtId="41" fontId="0" fillId="0" borderId="0" xfId="0" applyNumberFormat="1" applyFont="1" applyFill="1" applyBorder="1" applyAlignment="1" applyProtection="1">
      <alignment horizontal="right"/>
      <protection locked="0"/>
    </xf>
    <xf numFmtId="41" fontId="0" fillId="0" borderId="0" xfId="0" applyNumberFormat="1" applyFont="1" applyFill="1" applyAlignment="1" applyProtection="1">
      <alignment horizontal="right"/>
      <protection locked="0"/>
    </xf>
    <xf numFmtId="41" fontId="0" fillId="0" borderId="0" xfId="0" applyNumberFormat="1" applyFont="1" applyFill="1" applyAlignment="1" applyProtection="1">
      <alignment/>
      <protection locked="0"/>
    </xf>
    <xf numFmtId="49" fontId="0" fillId="0" borderId="11" xfId="0" applyNumberFormat="1" applyFont="1" applyFill="1" applyBorder="1" applyAlignment="1" applyProtection="1">
      <alignment horizontal="center"/>
      <protection locked="0"/>
    </xf>
    <xf numFmtId="176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 applyProtection="1">
      <alignment horizontal="center"/>
      <protection/>
    </xf>
    <xf numFmtId="41" fontId="0" fillId="0" borderId="11" xfId="0" applyNumberFormat="1" applyFont="1" applyFill="1" applyBorder="1" applyAlignment="1">
      <alignment horizontal="right"/>
    </xf>
    <xf numFmtId="41" fontId="0" fillId="0" borderId="0" xfId="0" applyNumberFormat="1" applyFont="1" applyFill="1" applyBorder="1" applyAlignment="1">
      <alignment horizontal="right"/>
    </xf>
    <xf numFmtId="41" fontId="0" fillId="0" borderId="0" xfId="0" applyNumberFormat="1" applyFont="1" applyFill="1" applyAlignment="1">
      <alignment horizontal="right"/>
    </xf>
    <xf numFmtId="41" fontId="0" fillId="0" borderId="0" xfId="0" applyNumberFormat="1" applyFont="1" applyFill="1" applyAlignment="1">
      <alignment/>
    </xf>
    <xf numFmtId="49" fontId="0" fillId="0" borderId="11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41" fontId="0" fillId="0" borderId="11" xfId="0" applyNumberFormat="1" applyFont="1" applyFill="1" applyBorder="1" applyAlignment="1" applyProtection="1">
      <alignment/>
      <protection/>
    </xf>
    <xf numFmtId="41" fontId="0" fillId="0" borderId="0" xfId="0" applyNumberFormat="1" applyFont="1" applyFill="1" applyBorder="1" applyAlignment="1" applyProtection="1">
      <alignment/>
      <protection/>
    </xf>
    <xf numFmtId="176" fontId="0" fillId="0" borderId="0" xfId="0" applyNumberFormat="1" applyFont="1" applyFill="1" applyBorder="1" applyAlignment="1" applyProtection="1">
      <alignment horizontal="center"/>
      <protection/>
    </xf>
    <xf numFmtId="41" fontId="0" fillId="0" borderId="0" xfId="0" applyNumberFormat="1" applyFont="1" applyAlignment="1" applyProtection="1">
      <alignment/>
      <protection locked="0"/>
    </xf>
    <xf numFmtId="176" fontId="0" fillId="0" borderId="11" xfId="0" applyNumberFormat="1" applyFont="1" applyFill="1" applyBorder="1" applyAlignment="1" applyProtection="1">
      <alignment horizontal="center"/>
      <protection/>
    </xf>
    <xf numFmtId="41" fontId="0" fillId="0" borderId="0" xfId="0" applyNumberFormat="1" applyFont="1" applyBorder="1" applyAlignment="1" applyProtection="1">
      <alignment/>
      <protection locked="0"/>
    </xf>
    <xf numFmtId="41" fontId="0" fillId="0" borderId="11" xfId="0" applyNumberFormat="1" applyFont="1" applyBorder="1" applyAlignment="1" applyProtection="1">
      <alignment/>
      <protection/>
    </xf>
    <xf numFmtId="176" fontId="0" fillId="0" borderId="18" xfId="0" applyNumberFormat="1" applyFont="1" applyFill="1" applyBorder="1" applyAlignment="1" applyProtection="1">
      <alignment horizontal="center"/>
      <protection/>
    </xf>
    <xf numFmtId="176" fontId="0" fillId="0" borderId="0" xfId="0" applyNumberFormat="1" applyFont="1" applyFill="1" applyBorder="1" applyAlignment="1" quotePrefix="1">
      <alignment horizontal="left"/>
    </xf>
    <xf numFmtId="176" fontId="0" fillId="0" borderId="17" xfId="0" applyNumberFormat="1" applyFont="1" applyFill="1" applyBorder="1" applyAlignment="1" applyProtection="1">
      <alignment/>
      <protection/>
    </xf>
    <xf numFmtId="176" fontId="0" fillId="0" borderId="17" xfId="0" applyNumberFormat="1" applyFont="1" applyFill="1" applyBorder="1" applyAlignment="1">
      <alignment/>
    </xf>
    <xf numFmtId="176" fontId="0" fillId="0" borderId="17" xfId="0" applyNumberFormat="1" applyFont="1" applyFill="1" applyBorder="1" applyAlignment="1">
      <alignment horizontal="center"/>
    </xf>
    <xf numFmtId="41" fontId="6" fillId="0" borderId="19" xfId="0" applyNumberFormat="1" applyFont="1" applyBorder="1" applyAlignment="1" applyProtection="1">
      <alignment/>
      <protection locked="0"/>
    </xf>
    <xf numFmtId="41" fontId="6" fillId="0" borderId="19" xfId="0" applyNumberFormat="1" applyFont="1" applyBorder="1" applyAlignment="1">
      <alignment/>
    </xf>
    <xf numFmtId="49" fontId="6" fillId="0" borderId="0" xfId="0" applyNumberFormat="1" applyFont="1" applyBorder="1" applyAlignment="1" applyProtection="1">
      <alignment horizontal="center"/>
      <protection locked="0"/>
    </xf>
    <xf numFmtId="49" fontId="7" fillId="0" borderId="0" xfId="0" applyNumberFormat="1" applyFont="1" applyBorder="1" applyAlignment="1" applyProtection="1" quotePrefix="1">
      <alignment horizontal="center"/>
      <protection/>
    </xf>
    <xf numFmtId="41" fontId="6" fillId="0" borderId="0" xfId="0" applyNumberFormat="1" applyFont="1" applyBorder="1" applyAlignment="1" applyProtection="1">
      <alignment/>
      <protection locked="0"/>
    </xf>
    <xf numFmtId="41" fontId="6" fillId="0" borderId="11" xfId="0" applyNumberFormat="1" applyFont="1" applyBorder="1" applyAlignment="1" applyProtection="1">
      <alignment/>
      <protection locked="0"/>
    </xf>
    <xf numFmtId="41" fontId="6" fillId="0" borderId="14" xfId="0" applyNumberFormat="1" applyFont="1" applyBorder="1" applyAlignment="1" applyProtection="1">
      <alignment/>
      <protection locked="0"/>
    </xf>
    <xf numFmtId="41" fontId="6" fillId="0" borderId="15" xfId="0" applyNumberFormat="1" applyFont="1" applyBorder="1" applyAlignment="1" applyProtection="1">
      <alignment/>
      <protection locked="0"/>
    </xf>
    <xf numFmtId="41" fontId="6" fillId="0" borderId="19" xfId="0" applyNumberFormat="1" applyFont="1" applyBorder="1" applyAlignment="1" applyProtection="1">
      <alignment/>
      <protection/>
    </xf>
    <xf numFmtId="176" fontId="0" fillId="0" borderId="19" xfId="0" applyNumberFormat="1" applyFont="1" applyFill="1" applyBorder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1" fontId="6" fillId="0" borderId="18" xfId="0" applyNumberFormat="1" applyFont="1" applyBorder="1" applyAlignment="1" applyProtection="1">
      <alignment/>
      <protection locked="0"/>
    </xf>
    <xf numFmtId="176" fontId="0" fillId="0" borderId="12" xfId="0" applyNumberFormat="1" applyFont="1" applyFill="1" applyBorder="1" applyAlignment="1" applyProtection="1">
      <alignment horizontal="center" vertical="center" wrapText="1"/>
      <protection/>
    </xf>
    <xf numFmtId="176" fontId="0" fillId="0" borderId="13" xfId="0" applyNumberFormat="1" applyFont="1" applyFill="1" applyBorder="1" applyAlignment="1" applyProtection="1">
      <alignment horizontal="center" vertical="center"/>
      <protection/>
    </xf>
    <xf numFmtId="176" fontId="0" fillId="0" borderId="16" xfId="0" applyNumberFormat="1" applyFont="1" applyFill="1" applyBorder="1" applyAlignment="1" applyProtection="1">
      <alignment horizontal="center" vertical="center"/>
      <protection/>
    </xf>
    <xf numFmtId="176" fontId="0" fillId="0" borderId="20" xfId="0" applyNumberFormat="1" applyFont="1" applyFill="1" applyBorder="1" applyAlignment="1" applyProtection="1">
      <alignment horizontal="center" vertical="center" wrapText="1"/>
      <protection/>
    </xf>
    <xf numFmtId="176" fontId="0" fillId="0" borderId="11" xfId="0" applyNumberFormat="1" applyFont="1" applyFill="1" applyBorder="1" applyAlignment="1" applyProtection="1">
      <alignment horizontal="center" vertical="center" wrapText="1"/>
      <protection/>
    </xf>
    <xf numFmtId="176" fontId="0" fillId="0" borderId="15" xfId="0" applyNumberFormat="1" applyFont="1" applyFill="1" applyBorder="1" applyAlignment="1" applyProtection="1">
      <alignment horizontal="center" vertical="center" wrapText="1"/>
      <protection/>
    </xf>
    <xf numFmtId="176" fontId="0" fillId="0" borderId="12" xfId="0" applyNumberFormat="1" applyFont="1" applyFill="1" applyBorder="1" applyAlignment="1" applyProtection="1" quotePrefix="1">
      <alignment horizontal="center" vertical="center" wrapText="1"/>
      <protection/>
    </xf>
    <xf numFmtId="176" fontId="0" fillId="0" borderId="13" xfId="0" applyNumberFormat="1" applyFont="1" applyFill="1" applyBorder="1" applyAlignment="1" applyProtection="1" quotePrefix="1">
      <alignment horizontal="center" vertical="center"/>
      <protection/>
    </xf>
    <xf numFmtId="176" fontId="0" fillId="0" borderId="16" xfId="0" applyNumberFormat="1" applyFont="1" applyFill="1" applyBorder="1" applyAlignment="1" applyProtection="1" quotePrefix="1">
      <alignment horizontal="center" vertical="center"/>
      <protection/>
    </xf>
    <xf numFmtId="176" fontId="6" fillId="0" borderId="12" xfId="0" applyNumberFormat="1" applyFont="1" applyBorder="1" applyAlignment="1" applyProtection="1">
      <alignment horizontal="center" vertical="center" wrapText="1"/>
      <protection/>
    </xf>
    <xf numFmtId="176" fontId="6" fillId="0" borderId="13" xfId="0" applyNumberFormat="1" applyFont="1" applyBorder="1" applyAlignment="1" applyProtection="1">
      <alignment horizontal="center" vertical="center"/>
      <protection/>
    </xf>
    <xf numFmtId="176" fontId="6" fillId="0" borderId="16" xfId="0" applyNumberFormat="1" applyFont="1" applyBorder="1" applyAlignment="1" applyProtection="1">
      <alignment horizontal="center" vertical="center"/>
      <protection/>
    </xf>
    <xf numFmtId="176" fontId="6" fillId="0" borderId="12" xfId="0" applyNumberFormat="1" applyFont="1" applyBorder="1" applyAlignment="1">
      <alignment horizontal="center" vertical="center" wrapText="1"/>
    </xf>
    <xf numFmtId="176" fontId="6" fillId="0" borderId="13" xfId="0" applyNumberFormat="1" applyFont="1" applyBorder="1" applyAlignment="1">
      <alignment horizontal="center" vertical="center"/>
    </xf>
    <xf numFmtId="176" fontId="6" fillId="0" borderId="16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/>
    </xf>
    <xf numFmtId="176" fontId="6" fillId="0" borderId="13" xfId="0" applyNumberFormat="1" applyFont="1" applyBorder="1" applyAlignment="1" applyProtection="1">
      <alignment horizontal="center" vertical="center" wrapText="1"/>
      <protection/>
    </xf>
    <xf numFmtId="176" fontId="6" fillId="0" borderId="16" xfId="0" applyNumberFormat="1" applyFont="1" applyBorder="1" applyAlignment="1" applyProtection="1">
      <alignment horizontal="center" vertical="center" wrapText="1"/>
      <protection/>
    </xf>
    <xf numFmtId="176" fontId="3" fillId="0" borderId="0" xfId="0" applyNumberFormat="1" applyFont="1" applyFill="1" applyAlignment="1" applyProtection="1">
      <alignment horizontal="center"/>
      <protection/>
    </xf>
    <xf numFmtId="176" fontId="5" fillId="0" borderId="10" xfId="0" applyNumberFormat="1" applyFont="1" applyFill="1" applyBorder="1" applyAlignment="1">
      <alignment horizontal="center" vertical="center"/>
    </xf>
    <xf numFmtId="176" fontId="0" fillId="0" borderId="20" xfId="0" applyNumberFormat="1" applyFont="1" applyBorder="1" applyAlignment="1" applyProtection="1">
      <alignment horizontal="center" vertical="center" wrapText="1"/>
      <protection/>
    </xf>
    <xf numFmtId="176" fontId="0" fillId="0" borderId="11" xfId="0" applyNumberFormat="1" applyFont="1" applyBorder="1" applyAlignment="1" applyProtection="1">
      <alignment horizontal="center" vertical="center"/>
      <protection/>
    </xf>
    <xf numFmtId="176" fontId="0" fillId="0" borderId="15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3"/>
  <sheetViews>
    <sheetView showGridLines="0" showZeros="0" tabSelected="1" view="pageBreakPreview" zoomScaleNormal="85" zoomScaleSheetLayoutView="100" zoomScalePageLayoutView="0" workbookViewId="0" topLeftCell="A1">
      <pane xSplit="1" ySplit="5" topLeftCell="G6" activePane="bottomRight" state="frozen"/>
      <selection pane="topLeft" activeCell="K25" sqref="K25"/>
      <selection pane="topRight" activeCell="K25" sqref="K25"/>
      <selection pane="bottomLeft" activeCell="K25" sqref="K25"/>
      <selection pane="bottomRight" activeCell="H24" sqref="H24"/>
    </sheetView>
  </sheetViews>
  <sheetFormatPr defaultColWidth="10.375" defaultRowHeight="12" customHeight="1"/>
  <cols>
    <col min="1" max="1" width="14.125" style="1" customWidth="1"/>
    <col min="2" max="3" width="15.375" style="1" bestFit="1" customWidth="1"/>
    <col min="4" max="4" width="14.25390625" style="1" bestFit="1" customWidth="1"/>
    <col min="5" max="5" width="13.00390625" style="1" customWidth="1"/>
    <col min="6" max="6" width="10.875" style="1" bestFit="1" customWidth="1"/>
    <col min="7" max="7" width="11.25390625" style="1" customWidth="1"/>
    <col min="8" max="8" width="13.00390625" style="1" customWidth="1"/>
    <col min="9" max="10" width="10.75390625" style="1" customWidth="1"/>
    <col min="11" max="11" width="12.75390625" style="1" customWidth="1"/>
    <col min="12" max="12" width="12.625" style="1" customWidth="1"/>
    <col min="13" max="13" width="14.25390625" style="1" customWidth="1"/>
    <col min="14" max="14" width="11.25390625" style="1" customWidth="1"/>
    <col min="15" max="17" width="12.00390625" style="1" customWidth="1"/>
    <col min="18" max="18" width="12.875" style="1" customWidth="1"/>
    <col min="19" max="19" width="10.75390625" style="1" customWidth="1"/>
    <col min="20" max="20" width="12.875" style="1" customWidth="1"/>
    <col min="21" max="21" width="12.00390625" style="1" customWidth="1"/>
    <col min="22" max="22" width="11.875" style="1" customWidth="1"/>
    <col min="23" max="26" width="12.875" style="1" customWidth="1"/>
    <col min="27" max="27" width="4.375" style="13" customWidth="1"/>
    <col min="28" max="28" width="15.75390625" style="1" customWidth="1"/>
    <col min="29" max="29" width="14.75390625" style="1" bestFit="1" customWidth="1"/>
    <col min="30" max="30" width="13.00390625" style="1" bestFit="1" customWidth="1"/>
    <col min="31" max="16384" width="10.375" style="1" customWidth="1"/>
  </cols>
  <sheetData>
    <row r="1" spans="1:27" ht="28.5" customHeight="1">
      <c r="A1" s="127" t="s">
        <v>125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</row>
    <row r="2" spans="1:27" ht="27.75" customHeight="1" thickBot="1">
      <c r="A2" s="57" t="s">
        <v>0</v>
      </c>
      <c r="B2" s="128" t="s">
        <v>78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2"/>
      <c r="AA2" s="3"/>
    </row>
    <row r="3" spans="1:29" s="5" customFormat="1" ht="15" customHeight="1" thickTop="1">
      <c r="A3" s="58" t="s">
        <v>1</v>
      </c>
      <c r="B3" s="59"/>
      <c r="C3" s="59"/>
      <c r="D3" s="59"/>
      <c r="E3" s="109" t="s">
        <v>82</v>
      </c>
      <c r="F3" s="109" t="s">
        <v>83</v>
      </c>
      <c r="G3" s="60" t="s">
        <v>2</v>
      </c>
      <c r="H3" s="61" t="s">
        <v>73</v>
      </c>
      <c r="I3" s="60" t="s">
        <v>3</v>
      </c>
      <c r="J3" s="60" t="s">
        <v>4</v>
      </c>
      <c r="K3" s="60" t="s">
        <v>5</v>
      </c>
      <c r="L3" s="115" t="s">
        <v>84</v>
      </c>
      <c r="M3" s="62"/>
      <c r="N3" s="60" t="s">
        <v>6</v>
      </c>
      <c r="O3" s="63" t="s">
        <v>7</v>
      </c>
      <c r="P3" s="59"/>
      <c r="Q3" s="59"/>
      <c r="R3" s="59"/>
      <c r="S3" s="60" t="s">
        <v>8</v>
      </c>
      <c r="T3" s="59"/>
      <c r="U3" s="59"/>
      <c r="V3" s="59"/>
      <c r="W3" s="59"/>
      <c r="X3" s="59"/>
      <c r="Y3" s="59"/>
      <c r="Z3" s="59"/>
      <c r="AA3" s="112" t="s">
        <v>74</v>
      </c>
      <c r="AB3" s="4"/>
      <c r="AC3" s="4"/>
    </row>
    <row r="4" spans="1:29" s="5" customFormat="1" ht="15" customHeight="1">
      <c r="A4" s="58" t="s">
        <v>9</v>
      </c>
      <c r="B4" s="60" t="s">
        <v>10</v>
      </c>
      <c r="C4" s="60" t="s">
        <v>11</v>
      </c>
      <c r="D4" s="60" t="s">
        <v>12</v>
      </c>
      <c r="E4" s="110"/>
      <c r="F4" s="110"/>
      <c r="G4" s="65" t="s">
        <v>85</v>
      </c>
      <c r="H4" s="60" t="s">
        <v>13</v>
      </c>
      <c r="I4" s="60" t="s">
        <v>14</v>
      </c>
      <c r="J4" s="60" t="s">
        <v>13</v>
      </c>
      <c r="K4" s="60" t="s">
        <v>86</v>
      </c>
      <c r="L4" s="116"/>
      <c r="M4" s="64" t="s">
        <v>15</v>
      </c>
      <c r="N4" s="60" t="s">
        <v>16</v>
      </c>
      <c r="O4" s="64" t="s">
        <v>17</v>
      </c>
      <c r="P4" s="60" t="s">
        <v>18</v>
      </c>
      <c r="Q4" s="60" t="s">
        <v>19</v>
      </c>
      <c r="R4" s="60" t="s">
        <v>20</v>
      </c>
      <c r="S4" s="60" t="s">
        <v>21</v>
      </c>
      <c r="T4" s="60" t="s">
        <v>22</v>
      </c>
      <c r="U4" s="60" t="s">
        <v>23</v>
      </c>
      <c r="V4" s="60" t="s">
        <v>24</v>
      </c>
      <c r="W4" s="60" t="s">
        <v>25</v>
      </c>
      <c r="X4" s="60" t="s">
        <v>26</v>
      </c>
      <c r="Y4" s="60" t="s">
        <v>27</v>
      </c>
      <c r="Z4" s="60" t="s">
        <v>28</v>
      </c>
      <c r="AA4" s="113"/>
      <c r="AB4" s="4"/>
      <c r="AC4" s="4"/>
    </row>
    <row r="5" spans="1:29" s="5" customFormat="1" ht="15" customHeight="1">
      <c r="A5" s="66" t="s">
        <v>29</v>
      </c>
      <c r="B5" s="67"/>
      <c r="C5" s="67"/>
      <c r="D5" s="67"/>
      <c r="E5" s="111"/>
      <c r="F5" s="111"/>
      <c r="G5" s="68" t="s">
        <v>87</v>
      </c>
      <c r="H5" s="68" t="s">
        <v>30</v>
      </c>
      <c r="I5" s="68" t="s">
        <v>30</v>
      </c>
      <c r="J5" s="68" t="s">
        <v>30</v>
      </c>
      <c r="K5" s="68" t="s">
        <v>88</v>
      </c>
      <c r="L5" s="117"/>
      <c r="M5" s="69"/>
      <c r="N5" s="68" t="s">
        <v>89</v>
      </c>
      <c r="O5" s="70" t="s">
        <v>31</v>
      </c>
      <c r="P5" s="67"/>
      <c r="Q5" s="67"/>
      <c r="R5" s="67"/>
      <c r="S5" s="68" t="s">
        <v>32</v>
      </c>
      <c r="T5" s="67"/>
      <c r="U5" s="67"/>
      <c r="V5" s="67"/>
      <c r="W5" s="67"/>
      <c r="X5" s="67"/>
      <c r="Y5" s="67"/>
      <c r="Z5" s="67"/>
      <c r="AA5" s="114"/>
      <c r="AB5" s="6"/>
      <c r="AC5" s="4"/>
    </row>
    <row r="6" spans="1:27" s="77" customFormat="1" ht="19.5" customHeight="1">
      <c r="A6" s="71" t="s">
        <v>77</v>
      </c>
      <c r="B6" s="72">
        <v>541933669</v>
      </c>
      <c r="C6" s="73">
        <v>143343298</v>
      </c>
      <c r="D6" s="73">
        <v>6080353</v>
      </c>
      <c r="E6" s="73">
        <v>1591542</v>
      </c>
      <c r="F6" s="73" t="s">
        <v>33</v>
      </c>
      <c r="G6" s="73" t="s">
        <v>33</v>
      </c>
      <c r="H6" s="74">
        <v>9881578</v>
      </c>
      <c r="I6" s="73">
        <v>464269</v>
      </c>
      <c r="J6" s="74">
        <v>814</v>
      </c>
      <c r="K6" s="74">
        <v>2124609</v>
      </c>
      <c r="L6" s="74">
        <v>4409255</v>
      </c>
      <c r="M6" s="74">
        <v>143448476</v>
      </c>
      <c r="N6" s="75">
        <v>242909</v>
      </c>
      <c r="O6" s="75">
        <v>5936153</v>
      </c>
      <c r="P6" s="75">
        <v>8804666</v>
      </c>
      <c r="Q6" s="75">
        <v>1686375</v>
      </c>
      <c r="R6" s="75">
        <v>57810978</v>
      </c>
      <c r="S6" s="75">
        <v>174787</v>
      </c>
      <c r="T6" s="75">
        <v>31035123</v>
      </c>
      <c r="U6" s="75">
        <v>2214147</v>
      </c>
      <c r="V6" s="75">
        <v>379866</v>
      </c>
      <c r="W6" s="75">
        <v>17751356</v>
      </c>
      <c r="X6" s="75">
        <v>15958548</v>
      </c>
      <c r="Y6" s="75">
        <v>13453349</v>
      </c>
      <c r="Z6" s="75">
        <v>75141218</v>
      </c>
      <c r="AA6" s="76" t="s">
        <v>35</v>
      </c>
    </row>
    <row r="7" spans="1:27" s="77" customFormat="1" ht="19.5" customHeight="1">
      <c r="A7" s="78" t="s">
        <v>90</v>
      </c>
      <c r="B7" s="72">
        <v>524026928</v>
      </c>
      <c r="C7" s="73">
        <v>138241146</v>
      </c>
      <c r="D7" s="73">
        <v>6381848</v>
      </c>
      <c r="E7" s="73">
        <v>1096279</v>
      </c>
      <c r="F7" s="73" t="s">
        <v>33</v>
      </c>
      <c r="G7" s="73" t="s">
        <v>33</v>
      </c>
      <c r="H7" s="74">
        <v>11080311</v>
      </c>
      <c r="I7" s="73">
        <v>393036</v>
      </c>
      <c r="J7" s="74">
        <v>189</v>
      </c>
      <c r="K7" s="74">
        <v>2223968</v>
      </c>
      <c r="L7" s="74">
        <v>4258282</v>
      </c>
      <c r="M7" s="74">
        <v>134073573</v>
      </c>
      <c r="N7" s="75">
        <v>261948</v>
      </c>
      <c r="O7" s="75">
        <v>6073460</v>
      </c>
      <c r="P7" s="75">
        <v>9007648</v>
      </c>
      <c r="Q7" s="75">
        <v>1663635</v>
      </c>
      <c r="R7" s="75">
        <v>61514048</v>
      </c>
      <c r="S7" s="75">
        <v>173332</v>
      </c>
      <c r="T7" s="75">
        <v>30352649</v>
      </c>
      <c r="U7" s="75">
        <v>2679740</v>
      </c>
      <c r="V7" s="75">
        <v>925060</v>
      </c>
      <c r="W7" s="75">
        <v>16960099</v>
      </c>
      <c r="X7" s="75">
        <v>14910218</v>
      </c>
      <c r="Y7" s="75">
        <v>11538191</v>
      </c>
      <c r="Z7" s="75">
        <v>70218268</v>
      </c>
      <c r="AA7" s="76" t="s">
        <v>36</v>
      </c>
    </row>
    <row r="8" spans="1:27" s="77" customFormat="1" ht="19.5" customHeight="1">
      <c r="A8" s="71" t="s">
        <v>91</v>
      </c>
      <c r="B8" s="79">
        <v>534293809</v>
      </c>
      <c r="C8" s="80">
        <v>140020766</v>
      </c>
      <c r="D8" s="80">
        <v>8738456</v>
      </c>
      <c r="E8" s="80">
        <v>1078144</v>
      </c>
      <c r="F8" s="80">
        <v>106855</v>
      </c>
      <c r="G8" s="80">
        <v>159895</v>
      </c>
      <c r="H8" s="81">
        <v>12310714</v>
      </c>
      <c r="I8" s="80">
        <v>385355</v>
      </c>
      <c r="J8" s="81">
        <v>0</v>
      </c>
      <c r="K8" s="81">
        <v>2419062</v>
      </c>
      <c r="L8" s="81">
        <v>4114069</v>
      </c>
      <c r="M8" s="81">
        <v>126921472</v>
      </c>
      <c r="N8" s="82">
        <v>252265</v>
      </c>
      <c r="O8" s="82">
        <v>5922940</v>
      </c>
      <c r="P8" s="82">
        <v>9703164</v>
      </c>
      <c r="Q8" s="82">
        <v>1922123</v>
      </c>
      <c r="R8" s="82">
        <v>61716565</v>
      </c>
      <c r="S8" s="82">
        <v>175065</v>
      </c>
      <c r="T8" s="82">
        <v>31694466</v>
      </c>
      <c r="U8" s="82">
        <v>3656176</v>
      </c>
      <c r="V8" s="82">
        <v>460892</v>
      </c>
      <c r="W8" s="82">
        <v>34759102</v>
      </c>
      <c r="X8" s="82">
        <v>14252584</v>
      </c>
      <c r="Y8" s="82">
        <v>14695247</v>
      </c>
      <c r="Z8" s="82">
        <v>58828432</v>
      </c>
      <c r="AA8" s="83" t="s">
        <v>37</v>
      </c>
    </row>
    <row r="9" spans="1:27" s="77" customFormat="1" ht="19.5" customHeight="1">
      <c r="A9" s="71" t="s">
        <v>38</v>
      </c>
      <c r="B9" s="79">
        <v>526429691</v>
      </c>
      <c r="C9" s="80">
        <v>145709139</v>
      </c>
      <c r="D9" s="80">
        <v>11233967</v>
      </c>
      <c r="E9" s="80">
        <v>726827</v>
      </c>
      <c r="F9" s="80">
        <v>154887</v>
      </c>
      <c r="G9" s="80">
        <v>260192</v>
      </c>
      <c r="H9" s="81">
        <v>11467018</v>
      </c>
      <c r="I9" s="80">
        <v>357761</v>
      </c>
      <c r="J9" s="81">
        <v>0</v>
      </c>
      <c r="K9" s="81">
        <v>2266717</v>
      </c>
      <c r="L9" s="81">
        <v>4201320</v>
      </c>
      <c r="M9" s="81">
        <v>130537986</v>
      </c>
      <c r="N9" s="82">
        <v>253801</v>
      </c>
      <c r="O9" s="82">
        <v>6033744</v>
      </c>
      <c r="P9" s="82">
        <v>9610578</v>
      </c>
      <c r="Q9" s="82">
        <v>2160094</v>
      </c>
      <c r="R9" s="82">
        <v>64171121</v>
      </c>
      <c r="S9" s="82">
        <v>175290</v>
      </c>
      <c r="T9" s="82">
        <v>33362850</v>
      </c>
      <c r="U9" s="82">
        <v>2523861</v>
      </c>
      <c r="V9" s="82">
        <v>227060</v>
      </c>
      <c r="W9" s="82">
        <v>9099312</v>
      </c>
      <c r="X9" s="82">
        <v>16653023</v>
      </c>
      <c r="Y9" s="82">
        <v>11508143</v>
      </c>
      <c r="Z9" s="82">
        <v>63735000</v>
      </c>
      <c r="AA9" s="83" t="s">
        <v>38</v>
      </c>
    </row>
    <row r="10" spans="1:27" s="77" customFormat="1" ht="19.5" customHeight="1">
      <c r="A10" s="71" t="s">
        <v>56</v>
      </c>
      <c r="B10" s="79">
        <v>507911319</v>
      </c>
      <c r="C10" s="80">
        <v>147549563</v>
      </c>
      <c r="D10" s="80">
        <v>14736959</v>
      </c>
      <c r="E10" s="80">
        <v>424542</v>
      </c>
      <c r="F10" s="80">
        <v>317037</v>
      </c>
      <c r="G10" s="80">
        <v>225142</v>
      </c>
      <c r="H10" s="81">
        <v>12181027</v>
      </c>
      <c r="I10" s="80">
        <v>344614</v>
      </c>
      <c r="J10" s="81">
        <v>0</v>
      </c>
      <c r="K10" s="81">
        <v>2251518</v>
      </c>
      <c r="L10" s="81">
        <v>3560566</v>
      </c>
      <c r="M10" s="81">
        <v>127195143</v>
      </c>
      <c r="N10" s="82">
        <v>269442</v>
      </c>
      <c r="O10" s="82">
        <v>5857758</v>
      </c>
      <c r="P10" s="82">
        <v>9736156</v>
      </c>
      <c r="Q10" s="82">
        <v>2170348</v>
      </c>
      <c r="R10" s="82">
        <v>57158184</v>
      </c>
      <c r="S10" s="82">
        <v>169441</v>
      </c>
      <c r="T10" s="82">
        <v>31653678</v>
      </c>
      <c r="U10" s="82">
        <v>1535240</v>
      </c>
      <c r="V10" s="82">
        <v>1036721</v>
      </c>
      <c r="W10" s="82">
        <v>8149312</v>
      </c>
      <c r="X10" s="82">
        <v>13272262</v>
      </c>
      <c r="Y10" s="82">
        <v>11956066</v>
      </c>
      <c r="Z10" s="82">
        <v>56160600</v>
      </c>
      <c r="AA10" s="83" t="s">
        <v>56</v>
      </c>
    </row>
    <row r="11" spans="1:27" s="77" customFormat="1" ht="19.5" customHeight="1">
      <c r="A11" s="84" t="s">
        <v>92</v>
      </c>
      <c r="B11" s="85">
        <v>503848391</v>
      </c>
      <c r="C11" s="86">
        <v>157870497</v>
      </c>
      <c r="D11" s="86">
        <v>6757922</v>
      </c>
      <c r="E11" s="86">
        <v>550513</v>
      </c>
      <c r="F11" s="86">
        <v>366336</v>
      </c>
      <c r="G11" s="86">
        <v>204111</v>
      </c>
      <c r="H11" s="86">
        <v>11993282</v>
      </c>
      <c r="I11" s="86">
        <v>341839</v>
      </c>
      <c r="J11" s="86">
        <v>0</v>
      </c>
      <c r="K11" s="86">
        <v>2177900</v>
      </c>
      <c r="L11" s="86">
        <v>1027042</v>
      </c>
      <c r="M11" s="86">
        <v>124274639</v>
      </c>
      <c r="N11" s="86">
        <v>268186</v>
      </c>
      <c r="O11" s="86">
        <v>5654042</v>
      </c>
      <c r="P11" s="86">
        <v>9895672</v>
      </c>
      <c r="Q11" s="86">
        <v>2163314</v>
      </c>
      <c r="R11" s="86">
        <v>59462919</v>
      </c>
      <c r="S11" s="86">
        <v>177790</v>
      </c>
      <c r="T11" s="86">
        <v>30140697</v>
      </c>
      <c r="U11" s="86">
        <v>2316124</v>
      </c>
      <c r="V11" s="86">
        <v>160958</v>
      </c>
      <c r="W11" s="86">
        <v>10297243</v>
      </c>
      <c r="X11" s="86">
        <v>14266122</v>
      </c>
      <c r="Y11" s="86">
        <v>11817065</v>
      </c>
      <c r="Z11" s="86">
        <v>51664178</v>
      </c>
      <c r="AA11" s="76" t="s">
        <v>81</v>
      </c>
    </row>
    <row r="12" spans="1:27" s="77" customFormat="1" ht="19.5" customHeight="1">
      <c r="A12" s="84" t="s">
        <v>117</v>
      </c>
      <c r="B12" s="85">
        <v>503606427</v>
      </c>
      <c r="C12" s="86">
        <v>158318371</v>
      </c>
      <c r="D12" s="86">
        <v>6532008</v>
      </c>
      <c r="E12" s="86">
        <v>578316</v>
      </c>
      <c r="F12" s="86">
        <v>123777</v>
      </c>
      <c r="G12" s="86">
        <v>44217</v>
      </c>
      <c r="H12" s="86">
        <v>11227499</v>
      </c>
      <c r="I12" s="86">
        <v>312298</v>
      </c>
      <c r="J12" s="86">
        <v>0</v>
      </c>
      <c r="K12" s="86">
        <v>1904553</v>
      </c>
      <c r="L12" s="86">
        <v>1706659</v>
      </c>
      <c r="M12" s="86">
        <v>130163433</v>
      </c>
      <c r="N12" s="86">
        <v>242584</v>
      </c>
      <c r="O12" s="86">
        <v>5633188</v>
      </c>
      <c r="P12" s="86">
        <v>9634414</v>
      </c>
      <c r="Q12" s="86">
        <v>2109236</v>
      </c>
      <c r="R12" s="86">
        <v>59094601</v>
      </c>
      <c r="S12" s="86">
        <v>172544</v>
      </c>
      <c r="T12" s="86">
        <v>35687535</v>
      </c>
      <c r="U12" s="86">
        <v>2315339</v>
      </c>
      <c r="V12" s="86">
        <v>157213</v>
      </c>
      <c r="W12" s="86">
        <v>6895508</v>
      </c>
      <c r="X12" s="86">
        <v>13760113</v>
      </c>
      <c r="Y12" s="86">
        <v>10492919</v>
      </c>
      <c r="Z12" s="86">
        <v>46500102</v>
      </c>
      <c r="AA12" s="76" t="s">
        <v>117</v>
      </c>
    </row>
    <row r="13" spans="1:27" s="77" customFormat="1" ht="19.5" customHeight="1">
      <c r="A13" s="84" t="s">
        <v>118</v>
      </c>
      <c r="B13" s="85">
        <v>545470776</v>
      </c>
      <c r="C13" s="86">
        <v>152482975</v>
      </c>
      <c r="D13" s="86">
        <v>6209431</v>
      </c>
      <c r="E13" s="86">
        <v>471016</v>
      </c>
      <c r="F13" s="86">
        <v>105272</v>
      </c>
      <c r="G13" s="86">
        <v>58795</v>
      </c>
      <c r="H13" s="86">
        <v>11723298</v>
      </c>
      <c r="I13" s="86">
        <v>308190</v>
      </c>
      <c r="J13" s="86">
        <v>0</v>
      </c>
      <c r="K13" s="86">
        <v>1220888</v>
      </c>
      <c r="L13" s="86">
        <v>1838431</v>
      </c>
      <c r="M13" s="86">
        <v>136423667</v>
      </c>
      <c r="N13" s="86">
        <v>246517</v>
      </c>
      <c r="O13" s="86">
        <v>5504885</v>
      </c>
      <c r="P13" s="86">
        <v>9580990</v>
      </c>
      <c r="Q13" s="86">
        <v>2050896</v>
      </c>
      <c r="R13" s="86">
        <v>94685242</v>
      </c>
      <c r="S13" s="86">
        <v>159329</v>
      </c>
      <c r="T13" s="86">
        <v>33501053</v>
      </c>
      <c r="U13" s="86">
        <v>2017328</v>
      </c>
      <c r="V13" s="86">
        <v>474272</v>
      </c>
      <c r="W13" s="86">
        <v>5571365</v>
      </c>
      <c r="X13" s="86">
        <v>14116521</v>
      </c>
      <c r="Y13" s="86">
        <v>11623602</v>
      </c>
      <c r="Z13" s="86">
        <v>55096813</v>
      </c>
      <c r="AA13" s="76" t="s">
        <v>118</v>
      </c>
    </row>
    <row r="14" spans="1:27" s="77" customFormat="1" ht="19.5" customHeight="1">
      <c r="A14" s="84" t="s">
        <v>119</v>
      </c>
      <c r="B14" s="85">
        <v>550314095</v>
      </c>
      <c r="C14" s="86">
        <v>151949342</v>
      </c>
      <c r="D14" s="86">
        <v>6075553</v>
      </c>
      <c r="E14" s="86">
        <v>452673</v>
      </c>
      <c r="F14" s="86">
        <v>129219</v>
      </c>
      <c r="G14" s="86">
        <v>42376</v>
      </c>
      <c r="H14" s="86">
        <v>11703157</v>
      </c>
      <c r="I14" s="86">
        <v>287752</v>
      </c>
      <c r="J14" s="86">
        <v>0</v>
      </c>
      <c r="K14" s="86">
        <v>1000737</v>
      </c>
      <c r="L14" s="86">
        <v>1930387</v>
      </c>
      <c r="M14" s="86">
        <v>145966722</v>
      </c>
      <c r="N14" s="86">
        <v>237210</v>
      </c>
      <c r="O14" s="86">
        <v>5620077</v>
      </c>
      <c r="P14" s="86">
        <v>9530530</v>
      </c>
      <c r="Q14" s="86">
        <v>2030129</v>
      </c>
      <c r="R14" s="86">
        <v>85591226</v>
      </c>
      <c r="S14" s="86">
        <v>159660</v>
      </c>
      <c r="T14" s="86">
        <v>38087181</v>
      </c>
      <c r="U14" s="86">
        <v>1585554</v>
      </c>
      <c r="V14" s="86">
        <v>332172</v>
      </c>
      <c r="W14" s="86">
        <v>2916561</v>
      </c>
      <c r="X14" s="86">
        <v>16073776</v>
      </c>
      <c r="Y14" s="86">
        <v>11057281</v>
      </c>
      <c r="Z14" s="86">
        <v>57554820</v>
      </c>
      <c r="AA14" s="76" t="s">
        <v>119</v>
      </c>
    </row>
    <row r="15" spans="1:27" s="77" customFormat="1" ht="19.5" customHeight="1">
      <c r="A15" s="84" t="s">
        <v>120</v>
      </c>
      <c r="B15" s="79">
        <v>541027551</v>
      </c>
      <c r="C15" s="80">
        <v>152179965</v>
      </c>
      <c r="D15" s="80">
        <v>5999363</v>
      </c>
      <c r="E15" s="80">
        <v>332447</v>
      </c>
      <c r="F15" s="80">
        <v>153743</v>
      </c>
      <c r="G15" s="80">
        <v>34699</v>
      </c>
      <c r="H15" s="81">
        <v>11620571</v>
      </c>
      <c r="I15" s="80">
        <v>310616</v>
      </c>
      <c r="J15" s="81">
        <v>0</v>
      </c>
      <c r="K15" s="81">
        <v>848822</v>
      </c>
      <c r="L15" s="81">
        <v>1610252</v>
      </c>
      <c r="M15" s="81">
        <v>148827182</v>
      </c>
      <c r="N15" s="82">
        <v>228701</v>
      </c>
      <c r="O15" s="82">
        <v>5466972</v>
      </c>
      <c r="P15" s="82">
        <v>9706108</v>
      </c>
      <c r="Q15" s="82">
        <v>1992924</v>
      </c>
      <c r="R15" s="82">
        <v>81484772</v>
      </c>
      <c r="S15" s="82">
        <v>143724</v>
      </c>
      <c r="T15" s="82">
        <v>36044130</v>
      </c>
      <c r="U15" s="82">
        <v>1627544</v>
      </c>
      <c r="V15" s="82">
        <v>563084</v>
      </c>
      <c r="W15" s="82">
        <v>4563503</v>
      </c>
      <c r="X15" s="82">
        <v>16771535</v>
      </c>
      <c r="Y15" s="82">
        <v>10739081</v>
      </c>
      <c r="Z15" s="82">
        <v>49777813</v>
      </c>
      <c r="AA15" s="83" t="s">
        <v>120</v>
      </c>
    </row>
    <row r="16" spans="1:27" s="77" customFormat="1" ht="19.5" customHeight="1">
      <c r="A16" s="84" t="s">
        <v>121</v>
      </c>
      <c r="B16" s="79">
        <v>554394539</v>
      </c>
      <c r="C16" s="80">
        <v>150317164</v>
      </c>
      <c r="D16" s="80">
        <v>5648804</v>
      </c>
      <c r="E16" s="80">
        <v>266140</v>
      </c>
      <c r="F16" s="80">
        <v>144135</v>
      </c>
      <c r="G16" s="80">
        <v>39583</v>
      </c>
      <c r="H16" s="81">
        <v>11609361</v>
      </c>
      <c r="I16" s="80">
        <v>257063</v>
      </c>
      <c r="J16" s="81">
        <v>0</v>
      </c>
      <c r="K16" s="81">
        <v>1074807</v>
      </c>
      <c r="L16" s="81">
        <v>492012</v>
      </c>
      <c r="M16" s="81">
        <v>150611800</v>
      </c>
      <c r="N16" s="82">
        <v>225095</v>
      </c>
      <c r="O16" s="82">
        <v>5629836</v>
      </c>
      <c r="P16" s="82">
        <v>9724033</v>
      </c>
      <c r="Q16" s="82">
        <v>1985529</v>
      </c>
      <c r="R16" s="82">
        <v>79980650</v>
      </c>
      <c r="S16" s="82">
        <v>140924</v>
      </c>
      <c r="T16" s="82">
        <v>35745963</v>
      </c>
      <c r="U16" s="82">
        <v>1919486</v>
      </c>
      <c r="V16" s="82">
        <v>441238</v>
      </c>
      <c r="W16" s="82">
        <v>7162814</v>
      </c>
      <c r="X16" s="82">
        <v>14401935</v>
      </c>
      <c r="Y16" s="82">
        <v>11191565</v>
      </c>
      <c r="Z16" s="82">
        <v>65384602</v>
      </c>
      <c r="AA16" s="83" t="s">
        <v>121</v>
      </c>
    </row>
    <row r="17" spans="1:27" s="77" customFormat="1" ht="19.5" customHeight="1">
      <c r="A17" s="84" t="s">
        <v>122</v>
      </c>
      <c r="B17" s="79">
        <v>549647257</v>
      </c>
      <c r="C17" s="80">
        <v>149681361</v>
      </c>
      <c r="D17" s="80">
        <v>5506583</v>
      </c>
      <c r="E17" s="80">
        <v>248783</v>
      </c>
      <c r="F17" s="80">
        <v>303481</v>
      </c>
      <c r="G17" s="80">
        <v>398857</v>
      </c>
      <c r="H17" s="81">
        <v>11510429</v>
      </c>
      <c r="I17" s="80">
        <v>264420</v>
      </c>
      <c r="J17" s="81">
        <v>0</v>
      </c>
      <c r="K17" s="81">
        <v>904237</v>
      </c>
      <c r="L17" s="81">
        <v>498017</v>
      </c>
      <c r="M17" s="81">
        <v>148314584</v>
      </c>
      <c r="N17" s="82">
        <v>217109</v>
      </c>
      <c r="O17" s="82">
        <v>5751751</v>
      </c>
      <c r="P17" s="82">
        <v>9829055</v>
      </c>
      <c r="Q17" s="82">
        <v>2012055</v>
      </c>
      <c r="R17" s="82">
        <v>86862034</v>
      </c>
      <c r="S17" s="82">
        <v>136502</v>
      </c>
      <c r="T17" s="82">
        <v>40805898</v>
      </c>
      <c r="U17" s="82">
        <v>2160640</v>
      </c>
      <c r="V17" s="82">
        <v>494982</v>
      </c>
      <c r="W17" s="82">
        <v>5443416</v>
      </c>
      <c r="X17" s="82">
        <v>14788693</v>
      </c>
      <c r="Y17" s="82">
        <v>10183932</v>
      </c>
      <c r="Z17" s="82">
        <v>53330438</v>
      </c>
      <c r="AA17" s="83" t="s">
        <v>122</v>
      </c>
    </row>
    <row r="18" spans="1:27" s="77" customFormat="1" ht="18.75" customHeight="1">
      <c r="A18" s="84"/>
      <c r="B18" s="79"/>
      <c r="C18" s="80"/>
      <c r="D18" s="80"/>
      <c r="E18" s="80"/>
      <c r="F18" s="80"/>
      <c r="G18" s="80"/>
      <c r="H18" s="81"/>
      <c r="I18" s="80"/>
      <c r="J18" s="81"/>
      <c r="K18" s="81"/>
      <c r="L18" s="81"/>
      <c r="M18" s="81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3"/>
    </row>
    <row r="19" spans="1:27" ht="19.5" customHeight="1">
      <c r="A19" s="107" t="s">
        <v>123</v>
      </c>
      <c r="B19" s="7">
        <f>SUM(B21:B38)</f>
        <v>555972887</v>
      </c>
      <c r="C19" s="8">
        <f aca="true" t="shared" si="0" ref="C19:Z19">SUM(C21:C38)</f>
        <v>150597676</v>
      </c>
      <c r="D19" s="8">
        <f t="shared" si="0"/>
        <v>5287576</v>
      </c>
      <c r="E19" s="8">
        <f t="shared" si="0"/>
        <v>237193</v>
      </c>
      <c r="F19" s="8">
        <f t="shared" si="0"/>
        <v>577236</v>
      </c>
      <c r="G19" s="8">
        <f t="shared" si="0"/>
        <v>418887</v>
      </c>
      <c r="H19" s="8">
        <f t="shared" si="0"/>
        <v>13943704</v>
      </c>
      <c r="I19" s="8">
        <f t="shared" si="0"/>
        <v>258077</v>
      </c>
      <c r="J19" s="8">
        <f t="shared" si="0"/>
        <v>0</v>
      </c>
      <c r="K19" s="8">
        <f t="shared" si="0"/>
        <v>431996</v>
      </c>
      <c r="L19" s="8">
        <f t="shared" si="0"/>
        <v>516085</v>
      </c>
      <c r="M19" s="8">
        <f t="shared" si="0"/>
        <v>145575553</v>
      </c>
      <c r="N19" s="8">
        <f t="shared" si="0"/>
        <v>192299</v>
      </c>
      <c r="O19" s="8">
        <f t="shared" si="0"/>
        <v>5675118</v>
      </c>
      <c r="P19" s="8">
        <f t="shared" si="0"/>
        <v>9838796</v>
      </c>
      <c r="Q19" s="8">
        <f t="shared" si="0"/>
        <v>2230560</v>
      </c>
      <c r="R19" s="8">
        <f t="shared" si="0"/>
        <v>85919144</v>
      </c>
      <c r="S19" s="8">
        <f t="shared" si="0"/>
        <v>131867</v>
      </c>
      <c r="T19" s="8">
        <f t="shared" si="0"/>
        <v>39954634</v>
      </c>
      <c r="U19" s="8">
        <f t="shared" si="0"/>
        <v>2871227</v>
      </c>
      <c r="V19" s="8">
        <f t="shared" si="0"/>
        <v>449270</v>
      </c>
      <c r="W19" s="8">
        <f t="shared" si="0"/>
        <v>9060206</v>
      </c>
      <c r="X19" s="8">
        <f t="shared" si="0"/>
        <v>14701578</v>
      </c>
      <c r="Y19" s="8">
        <f t="shared" si="0"/>
        <v>10281453</v>
      </c>
      <c r="Z19" s="8">
        <f t="shared" si="0"/>
        <v>56822752</v>
      </c>
      <c r="AA19" s="9" t="s">
        <v>124</v>
      </c>
    </row>
    <row r="20" spans="1:28" ht="9.75" customHeight="1">
      <c r="A20" s="10"/>
      <c r="B20" s="7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11"/>
      <c r="AB20" s="13"/>
    </row>
    <row r="21" spans="1:27" ht="19.5" customHeight="1">
      <c r="A21" s="87" t="s">
        <v>93</v>
      </c>
      <c r="B21" s="85">
        <v>166583461</v>
      </c>
      <c r="C21" s="88">
        <v>76347828</v>
      </c>
      <c r="D21" s="88">
        <v>1741010</v>
      </c>
      <c r="E21" s="88">
        <v>113865</v>
      </c>
      <c r="F21" s="88">
        <v>277071</v>
      </c>
      <c r="G21" s="88">
        <v>201058</v>
      </c>
      <c r="H21" s="88">
        <v>5703852</v>
      </c>
      <c r="I21" s="88">
        <v>94144</v>
      </c>
      <c r="J21" s="88">
        <v>0</v>
      </c>
      <c r="K21" s="88">
        <v>109058</v>
      </c>
      <c r="L21" s="88">
        <v>276893</v>
      </c>
      <c r="M21" s="88">
        <v>11458728</v>
      </c>
      <c r="N21" s="88">
        <v>82550</v>
      </c>
      <c r="O21" s="88">
        <v>1620258</v>
      </c>
      <c r="P21" s="88">
        <v>2840758</v>
      </c>
      <c r="Q21" s="88">
        <v>657407</v>
      </c>
      <c r="R21" s="88">
        <v>31840327</v>
      </c>
      <c r="S21" s="88">
        <v>17133</v>
      </c>
      <c r="T21" s="88">
        <v>8736089</v>
      </c>
      <c r="U21" s="88">
        <v>705850</v>
      </c>
      <c r="V21" s="88">
        <v>12552</v>
      </c>
      <c r="W21" s="88">
        <v>22180</v>
      </c>
      <c r="X21" s="88">
        <v>3884267</v>
      </c>
      <c r="Y21" s="88">
        <v>4874883</v>
      </c>
      <c r="Z21" s="88">
        <v>14965700</v>
      </c>
      <c r="AA21" s="89" t="s">
        <v>39</v>
      </c>
    </row>
    <row r="22" spans="1:27" ht="19.5" customHeight="1">
      <c r="A22" s="87" t="s">
        <v>94</v>
      </c>
      <c r="B22" s="85">
        <v>46709699</v>
      </c>
      <c r="C22" s="88">
        <v>13738152</v>
      </c>
      <c r="D22" s="88">
        <v>266736</v>
      </c>
      <c r="E22" s="88">
        <v>23971</v>
      </c>
      <c r="F22" s="88">
        <v>58250</v>
      </c>
      <c r="G22" s="88">
        <v>42244</v>
      </c>
      <c r="H22" s="88">
        <v>1431653</v>
      </c>
      <c r="I22" s="88">
        <v>30022</v>
      </c>
      <c r="J22" s="88">
        <v>0</v>
      </c>
      <c r="K22" s="88">
        <v>24642</v>
      </c>
      <c r="L22" s="88">
        <v>45455</v>
      </c>
      <c r="M22" s="88">
        <v>8629805</v>
      </c>
      <c r="N22" s="88">
        <v>23073</v>
      </c>
      <c r="O22" s="88">
        <v>468661</v>
      </c>
      <c r="P22" s="88">
        <v>689264</v>
      </c>
      <c r="Q22" s="88">
        <v>218469</v>
      </c>
      <c r="R22" s="88">
        <v>11018844</v>
      </c>
      <c r="S22" s="88">
        <v>14294</v>
      </c>
      <c r="T22" s="88">
        <v>3677827</v>
      </c>
      <c r="U22" s="88">
        <v>335429</v>
      </c>
      <c r="V22" s="88">
        <v>5279</v>
      </c>
      <c r="W22" s="88">
        <v>405217</v>
      </c>
      <c r="X22" s="88">
        <v>965201</v>
      </c>
      <c r="Y22" s="88">
        <v>1064947</v>
      </c>
      <c r="Z22" s="88">
        <v>3532264</v>
      </c>
      <c r="AA22" s="89" t="s">
        <v>40</v>
      </c>
    </row>
    <row r="23" spans="1:27" ht="19.5" customHeight="1">
      <c r="A23" s="87" t="s">
        <v>95</v>
      </c>
      <c r="B23" s="85">
        <v>44652441</v>
      </c>
      <c r="C23" s="88">
        <v>10633369</v>
      </c>
      <c r="D23" s="88">
        <v>283110</v>
      </c>
      <c r="E23" s="88">
        <v>16504</v>
      </c>
      <c r="F23" s="88">
        <v>40450</v>
      </c>
      <c r="G23" s="88">
        <v>29439</v>
      </c>
      <c r="H23" s="88">
        <v>1008768</v>
      </c>
      <c r="I23" s="88">
        <v>8484</v>
      </c>
      <c r="J23" s="88">
        <v>0</v>
      </c>
      <c r="K23" s="88">
        <v>25991</v>
      </c>
      <c r="L23" s="88">
        <v>42186</v>
      </c>
      <c r="M23" s="88">
        <v>11980318</v>
      </c>
      <c r="N23" s="88">
        <v>14968</v>
      </c>
      <c r="O23" s="88">
        <v>439146</v>
      </c>
      <c r="P23" s="88">
        <v>747304</v>
      </c>
      <c r="Q23" s="88">
        <v>90718</v>
      </c>
      <c r="R23" s="88">
        <v>6533215</v>
      </c>
      <c r="S23" s="88">
        <v>0</v>
      </c>
      <c r="T23" s="88">
        <v>3014520</v>
      </c>
      <c r="U23" s="88">
        <v>81094</v>
      </c>
      <c r="V23" s="88">
        <v>83428</v>
      </c>
      <c r="W23" s="88">
        <v>1711756</v>
      </c>
      <c r="X23" s="88">
        <v>1166027</v>
      </c>
      <c r="Y23" s="88">
        <v>431277</v>
      </c>
      <c r="Z23" s="88">
        <v>6270369</v>
      </c>
      <c r="AA23" s="89" t="s">
        <v>41</v>
      </c>
    </row>
    <row r="24" spans="1:27" ht="19.5" customHeight="1">
      <c r="A24" s="87" t="s">
        <v>96</v>
      </c>
      <c r="B24" s="85">
        <v>39979412</v>
      </c>
      <c r="C24" s="88">
        <v>7916856</v>
      </c>
      <c r="D24" s="88">
        <v>365358</v>
      </c>
      <c r="E24" s="88">
        <v>11319</v>
      </c>
      <c r="F24" s="88">
        <v>27498</v>
      </c>
      <c r="G24" s="88">
        <v>19941</v>
      </c>
      <c r="H24" s="88">
        <v>827251</v>
      </c>
      <c r="I24" s="88">
        <v>29174</v>
      </c>
      <c r="J24" s="88">
        <v>0</v>
      </c>
      <c r="K24" s="88">
        <v>33964</v>
      </c>
      <c r="L24" s="88">
        <v>19986</v>
      </c>
      <c r="M24" s="88">
        <v>13575087</v>
      </c>
      <c r="N24" s="88">
        <v>12113</v>
      </c>
      <c r="O24" s="88">
        <v>305283</v>
      </c>
      <c r="P24" s="88">
        <v>845451</v>
      </c>
      <c r="Q24" s="88">
        <v>292867</v>
      </c>
      <c r="R24" s="88">
        <v>5336722</v>
      </c>
      <c r="S24" s="88">
        <v>0</v>
      </c>
      <c r="T24" s="88">
        <v>3232526</v>
      </c>
      <c r="U24" s="88">
        <v>153031</v>
      </c>
      <c r="V24" s="88">
        <v>26367</v>
      </c>
      <c r="W24" s="88">
        <v>966960</v>
      </c>
      <c r="X24" s="88">
        <v>1192320</v>
      </c>
      <c r="Y24" s="88">
        <v>1174485</v>
      </c>
      <c r="Z24" s="88">
        <v>3614853</v>
      </c>
      <c r="AA24" s="89" t="s">
        <v>42</v>
      </c>
    </row>
    <row r="25" spans="1:27" ht="19.5" customHeight="1">
      <c r="A25" s="87" t="s">
        <v>97</v>
      </c>
      <c r="B25" s="85">
        <v>44208314</v>
      </c>
      <c r="C25" s="88">
        <v>7156449</v>
      </c>
      <c r="D25" s="88">
        <v>325405</v>
      </c>
      <c r="E25" s="88">
        <v>12510</v>
      </c>
      <c r="F25" s="88">
        <v>30383</v>
      </c>
      <c r="G25" s="88">
        <v>22029</v>
      </c>
      <c r="H25" s="88">
        <v>867844</v>
      </c>
      <c r="I25" s="88">
        <v>0</v>
      </c>
      <c r="J25" s="88">
        <v>0</v>
      </c>
      <c r="K25" s="88">
        <v>29753</v>
      </c>
      <c r="L25" s="88">
        <v>21549</v>
      </c>
      <c r="M25" s="88">
        <v>19465234</v>
      </c>
      <c r="N25" s="88">
        <v>9785</v>
      </c>
      <c r="O25" s="88">
        <v>202509</v>
      </c>
      <c r="P25" s="88">
        <v>692381</v>
      </c>
      <c r="Q25" s="88">
        <v>224455</v>
      </c>
      <c r="R25" s="88">
        <v>5267130</v>
      </c>
      <c r="S25" s="88">
        <v>0</v>
      </c>
      <c r="T25" s="88">
        <v>2902866</v>
      </c>
      <c r="U25" s="88">
        <v>173246</v>
      </c>
      <c r="V25" s="88">
        <v>7373</v>
      </c>
      <c r="W25" s="88">
        <v>184988</v>
      </c>
      <c r="X25" s="88">
        <v>645470</v>
      </c>
      <c r="Y25" s="88">
        <v>540455</v>
      </c>
      <c r="Z25" s="88">
        <v>5426500</v>
      </c>
      <c r="AA25" s="89" t="s">
        <v>43</v>
      </c>
    </row>
    <row r="26" spans="1:27" ht="19.5" customHeight="1">
      <c r="A26" s="87" t="s">
        <v>98</v>
      </c>
      <c r="B26" s="85">
        <v>21209629</v>
      </c>
      <c r="C26" s="88">
        <v>3974883</v>
      </c>
      <c r="D26" s="88">
        <v>187292</v>
      </c>
      <c r="E26" s="88">
        <v>7008</v>
      </c>
      <c r="F26" s="88">
        <v>16962</v>
      </c>
      <c r="G26" s="88">
        <v>12282</v>
      </c>
      <c r="H26" s="88">
        <v>461584</v>
      </c>
      <c r="I26" s="88">
        <v>15152</v>
      </c>
      <c r="J26" s="88">
        <v>0</v>
      </c>
      <c r="K26" s="88">
        <v>17304</v>
      </c>
      <c r="L26" s="88">
        <v>11159</v>
      </c>
      <c r="M26" s="88">
        <v>7309914</v>
      </c>
      <c r="N26" s="88">
        <v>4943</v>
      </c>
      <c r="O26" s="88">
        <v>232679</v>
      </c>
      <c r="P26" s="88">
        <v>487312</v>
      </c>
      <c r="Q26" s="88">
        <v>66742</v>
      </c>
      <c r="R26" s="88">
        <v>2635535</v>
      </c>
      <c r="S26" s="88">
        <v>0</v>
      </c>
      <c r="T26" s="88">
        <v>1623224</v>
      </c>
      <c r="U26" s="88">
        <v>79537</v>
      </c>
      <c r="V26" s="88">
        <v>18622</v>
      </c>
      <c r="W26" s="88">
        <v>204761</v>
      </c>
      <c r="X26" s="88">
        <v>475211</v>
      </c>
      <c r="Y26" s="88">
        <v>212048</v>
      </c>
      <c r="Z26" s="88">
        <v>3155475</v>
      </c>
      <c r="AA26" s="89" t="s">
        <v>44</v>
      </c>
    </row>
    <row r="27" spans="1:27" ht="19.5" customHeight="1">
      <c r="A27" s="87" t="s">
        <v>99</v>
      </c>
      <c r="B27" s="85">
        <v>10217911</v>
      </c>
      <c r="C27" s="88">
        <v>2430611</v>
      </c>
      <c r="D27" s="88">
        <v>74840</v>
      </c>
      <c r="E27" s="88">
        <v>3580</v>
      </c>
      <c r="F27" s="88">
        <v>8651</v>
      </c>
      <c r="G27" s="88">
        <v>6259</v>
      </c>
      <c r="H27" s="88">
        <v>221684</v>
      </c>
      <c r="I27" s="88">
        <v>0</v>
      </c>
      <c r="J27" s="88">
        <v>0</v>
      </c>
      <c r="K27" s="88">
        <v>4891</v>
      </c>
      <c r="L27" s="88">
        <v>5895</v>
      </c>
      <c r="M27" s="88">
        <v>3218289</v>
      </c>
      <c r="N27" s="88">
        <v>1887</v>
      </c>
      <c r="O27" s="88">
        <v>112809</v>
      </c>
      <c r="P27" s="88">
        <v>65537</v>
      </c>
      <c r="Q27" s="88">
        <v>42192</v>
      </c>
      <c r="R27" s="88">
        <v>1567836</v>
      </c>
      <c r="S27" s="88">
        <v>0</v>
      </c>
      <c r="T27" s="88">
        <v>590538</v>
      </c>
      <c r="U27" s="88">
        <v>22213</v>
      </c>
      <c r="V27" s="88">
        <v>3919</v>
      </c>
      <c r="W27" s="88">
        <v>34200</v>
      </c>
      <c r="X27" s="88">
        <v>313985</v>
      </c>
      <c r="Y27" s="88">
        <v>93194</v>
      </c>
      <c r="Z27" s="88">
        <v>1394901</v>
      </c>
      <c r="AA27" s="89" t="s">
        <v>45</v>
      </c>
    </row>
    <row r="28" spans="1:27" ht="19.5" customHeight="1">
      <c r="A28" s="87" t="s">
        <v>100</v>
      </c>
      <c r="B28" s="85">
        <v>21292434</v>
      </c>
      <c r="C28" s="88">
        <v>1853410</v>
      </c>
      <c r="D28" s="88">
        <v>263438</v>
      </c>
      <c r="E28" s="88">
        <v>3188</v>
      </c>
      <c r="F28" s="88">
        <v>7723</v>
      </c>
      <c r="G28" s="88">
        <v>5594</v>
      </c>
      <c r="H28" s="88">
        <v>280679</v>
      </c>
      <c r="I28" s="88">
        <v>6335</v>
      </c>
      <c r="J28" s="88">
        <v>0</v>
      </c>
      <c r="K28" s="88">
        <v>24291</v>
      </c>
      <c r="L28" s="88">
        <v>3350</v>
      </c>
      <c r="M28" s="88">
        <v>9019890</v>
      </c>
      <c r="N28" s="88">
        <v>4770</v>
      </c>
      <c r="O28" s="88">
        <v>248383</v>
      </c>
      <c r="P28" s="88">
        <v>461230</v>
      </c>
      <c r="Q28" s="88">
        <v>81034</v>
      </c>
      <c r="R28" s="88">
        <v>1979534</v>
      </c>
      <c r="S28" s="88">
        <v>0</v>
      </c>
      <c r="T28" s="88">
        <v>3792016</v>
      </c>
      <c r="U28" s="88">
        <v>47075</v>
      </c>
      <c r="V28" s="88">
        <v>7230</v>
      </c>
      <c r="W28" s="88">
        <v>996671</v>
      </c>
      <c r="X28" s="88">
        <v>981652</v>
      </c>
      <c r="Y28" s="88">
        <v>259685</v>
      </c>
      <c r="Z28" s="88">
        <v>965256</v>
      </c>
      <c r="AA28" s="89" t="s">
        <v>46</v>
      </c>
    </row>
    <row r="29" spans="1:27" ht="19.5" customHeight="1">
      <c r="A29" s="87" t="s">
        <v>101</v>
      </c>
      <c r="B29" s="85">
        <v>16012401</v>
      </c>
      <c r="C29" s="88">
        <v>2125726</v>
      </c>
      <c r="D29" s="88">
        <v>129845</v>
      </c>
      <c r="E29" s="88">
        <v>3620</v>
      </c>
      <c r="F29" s="88">
        <v>8816</v>
      </c>
      <c r="G29" s="88">
        <v>6399</v>
      </c>
      <c r="H29" s="88">
        <v>266414</v>
      </c>
      <c r="I29" s="88">
        <v>0</v>
      </c>
      <c r="J29" s="88">
        <v>0</v>
      </c>
      <c r="K29" s="88">
        <v>11995</v>
      </c>
      <c r="L29" s="88">
        <v>7068</v>
      </c>
      <c r="M29" s="88">
        <v>6736017</v>
      </c>
      <c r="N29" s="88">
        <v>2996</v>
      </c>
      <c r="O29" s="88">
        <v>113118</v>
      </c>
      <c r="P29" s="88">
        <v>246271</v>
      </c>
      <c r="Q29" s="88">
        <v>37991</v>
      </c>
      <c r="R29" s="88">
        <v>1847810</v>
      </c>
      <c r="S29" s="88">
        <v>0</v>
      </c>
      <c r="T29" s="88">
        <v>1122744</v>
      </c>
      <c r="U29" s="88">
        <v>232077</v>
      </c>
      <c r="V29" s="88">
        <v>34338</v>
      </c>
      <c r="W29" s="88">
        <v>94206</v>
      </c>
      <c r="X29" s="88">
        <v>599175</v>
      </c>
      <c r="Y29" s="88">
        <v>287375</v>
      </c>
      <c r="Z29" s="88">
        <v>2098400</v>
      </c>
      <c r="AA29" s="89" t="s">
        <v>47</v>
      </c>
    </row>
    <row r="30" spans="1:27" ht="19.5" customHeight="1">
      <c r="A30" s="87" t="s">
        <v>48</v>
      </c>
      <c r="B30" s="85">
        <v>19303811</v>
      </c>
      <c r="C30" s="88">
        <v>2908411</v>
      </c>
      <c r="D30" s="88">
        <v>214273</v>
      </c>
      <c r="E30" s="88">
        <v>4749</v>
      </c>
      <c r="F30" s="88">
        <v>11533</v>
      </c>
      <c r="G30" s="88">
        <v>8362</v>
      </c>
      <c r="H30" s="88">
        <v>369096</v>
      </c>
      <c r="I30" s="88">
        <v>20061</v>
      </c>
      <c r="J30" s="88">
        <v>0</v>
      </c>
      <c r="K30" s="88">
        <v>19778</v>
      </c>
      <c r="L30" s="88">
        <v>9123</v>
      </c>
      <c r="M30" s="88">
        <v>7118607</v>
      </c>
      <c r="N30" s="88">
        <v>3632</v>
      </c>
      <c r="O30" s="88">
        <v>175656</v>
      </c>
      <c r="P30" s="88">
        <v>441062</v>
      </c>
      <c r="Q30" s="88">
        <v>36275</v>
      </c>
      <c r="R30" s="88">
        <v>2480542</v>
      </c>
      <c r="S30" s="88">
        <v>515</v>
      </c>
      <c r="T30" s="88">
        <v>1391603</v>
      </c>
      <c r="U30" s="88">
        <v>92696</v>
      </c>
      <c r="V30" s="88">
        <v>11085</v>
      </c>
      <c r="W30" s="88">
        <v>844453</v>
      </c>
      <c r="X30" s="88">
        <v>920301</v>
      </c>
      <c r="Y30" s="88">
        <v>194408</v>
      </c>
      <c r="Z30" s="88">
        <v>2027590</v>
      </c>
      <c r="AA30" s="89" t="s">
        <v>49</v>
      </c>
    </row>
    <row r="31" spans="1:30" s="12" customFormat="1" ht="19.5" customHeight="1">
      <c r="A31" s="87" t="s">
        <v>50</v>
      </c>
      <c r="B31" s="85">
        <v>29047744</v>
      </c>
      <c r="C31" s="90">
        <v>5989812</v>
      </c>
      <c r="D31" s="90">
        <v>365716</v>
      </c>
      <c r="E31" s="90">
        <v>10448</v>
      </c>
      <c r="F31" s="90">
        <v>25577</v>
      </c>
      <c r="G31" s="90">
        <v>18606</v>
      </c>
      <c r="H31" s="90">
        <v>650159</v>
      </c>
      <c r="I31" s="90">
        <v>179</v>
      </c>
      <c r="J31" s="90">
        <v>0</v>
      </c>
      <c r="K31" s="90">
        <v>33792</v>
      </c>
      <c r="L31" s="90">
        <v>20383</v>
      </c>
      <c r="M31" s="90">
        <v>9465278</v>
      </c>
      <c r="N31" s="90">
        <v>9134</v>
      </c>
      <c r="O31" s="90">
        <v>358524</v>
      </c>
      <c r="P31" s="90">
        <v>435019</v>
      </c>
      <c r="Q31" s="90">
        <v>230791</v>
      </c>
      <c r="R31" s="88">
        <v>4480975</v>
      </c>
      <c r="S31" s="88">
        <v>0</v>
      </c>
      <c r="T31" s="90">
        <v>2657277</v>
      </c>
      <c r="U31" s="90">
        <v>104671</v>
      </c>
      <c r="V31" s="90">
        <v>34566</v>
      </c>
      <c r="W31" s="90">
        <v>621550</v>
      </c>
      <c r="X31" s="90">
        <v>900622</v>
      </c>
      <c r="Y31" s="90">
        <v>251779</v>
      </c>
      <c r="Z31" s="90">
        <v>2382886</v>
      </c>
      <c r="AA31" s="89" t="s">
        <v>51</v>
      </c>
      <c r="AB31" s="1"/>
      <c r="AC31" s="1"/>
      <c r="AD31" s="1"/>
    </row>
    <row r="32" spans="1:30" s="12" customFormat="1" ht="19.5" customHeight="1">
      <c r="A32" s="106" t="s">
        <v>52</v>
      </c>
      <c r="B32" s="85">
        <v>28201912</v>
      </c>
      <c r="C32" s="90">
        <v>3083952</v>
      </c>
      <c r="D32" s="90">
        <v>335226</v>
      </c>
      <c r="E32" s="90">
        <v>5703</v>
      </c>
      <c r="F32" s="90">
        <v>13858</v>
      </c>
      <c r="G32" s="90">
        <v>10051</v>
      </c>
      <c r="H32" s="90">
        <v>430142</v>
      </c>
      <c r="I32" s="90">
        <v>11075</v>
      </c>
      <c r="J32" s="90">
        <v>0</v>
      </c>
      <c r="K32" s="90">
        <v>30824</v>
      </c>
      <c r="L32" s="90">
        <v>9250</v>
      </c>
      <c r="M32" s="90">
        <v>13120174</v>
      </c>
      <c r="N32" s="90">
        <v>5645</v>
      </c>
      <c r="O32" s="90">
        <v>449227</v>
      </c>
      <c r="P32" s="90">
        <v>431572</v>
      </c>
      <c r="Q32" s="90">
        <v>83810</v>
      </c>
      <c r="R32" s="88">
        <v>3226336</v>
      </c>
      <c r="S32" s="88">
        <v>0</v>
      </c>
      <c r="T32" s="90">
        <v>2096377</v>
      </c>
      <c r="U32" s="90">
        <v>429231</v>
      </c>
      <c r="V32" s="90">
        <v>12928</v>
      </c>
      <c r="W32" s="90">
        <v>280642</v>
      </c>
      <c r="X32" s="90">
        <v>918916</v>
      </c>
      <c r="Y32" s="90">
        <v>246773</v>
      </c>
      <c r="Z32" s="90">
        <v>2970200</v>
      </c>
      <c r="AA32" s="89" t="s">
        <v>53</v>
      </c>
      <c r="AB32" s="1"/>
      <c r="AC32" s="1"/>
      <c r="AD32" s="1"/>
    </row>
    <row r="33" spans="1:30" s="12" customFormat="1" ht="19.5" customHeight="1">
      <c r="A33" s="106" t="s">
        <v>54</v>
      </c>
      <c r="B33" s="85">
        <v>18941098</v>
      </c>
      <c r="C33" s="90">
        <v>3960562</v>
      </c>
      <c r="D33" s="90">
        <v>190777</v>
      </c>
      <c r="E33" s="90">
        <v>6479</v>
      </c>
      <c r="F33" s="90">
        <v>15741</v>
      </c>
      <c r="G33" s="90">
        <v>11415</v>
      </c>
      <c r="H33" s="90">
        <v>413545</v>
      </c>
      <c r="I33" s="90">
        <v>31432</v>
      </c>
      <c r="J33" s="90">
        <v>0</v>
      </c>
      <c r="K33" s="90">
        <v>17627</v>
      </c>
      <c r="L33" s="90">
        <v>15191</v>
      </c>
      <c r="M33" s="90">
        <v>5672566</v>
      </c>
      <c r="N33" s="90">
        <v>4334</v>
      </c>
      <c r="O33" s="90">
        <v>458934</v>
      </c>
      <c r="P33" s="90">
        <v>207395</v>
      </c>
      <c r="Q33" s="90">
        <v>39378</v>
      </c>
      <c r="R33" s="88">
        <v>2500478</v>
      </c>
      <c r="S33" s="88">
        <v>9759</v>
      </c>
      <c r="T33" s="90">
        <v>1434218</v>
      </c>
      <c r="U33" s="90">
        <v>175331</v>
      </c>
      <c r="V33" s="90">
        <v>5780</v>
      </c>
      <c r="W33" s="90">
        <v>298188</v>
      </c>
      <c r="X33" s="90">
        <v>459156</v>
      </c>
      <c r="Y33" s="90">
        <v>104641</v>
      </c>
      <c r="Z33" s="90">
        <v>2908171</v>
      </c>
      <c r="AA33" s="89" t="s">
        <v>34</v>
      </c>
      <c r="AB33" s="1"/>
      <c r="AC33" s="1"/>
      <c r="AD33" s="1"/>
    </row>
    <row r="34" spans="1:30" s="12" customFormat="1" ht="19.5" customHeight="1">
      <c r="A34" s="106" t="s">
        <v>55</v>
      </c>
      <c r="B34" s="85">
        <v>20215627</v>
      </c>
      <c r="C34" s="90">
        <v>2906003</v>
      </c>
      <c r="D34" s="90">
        <v>265108</v>
      </c>
      <c r="E34" s="90">
        <v>4642</v>
      </c>
      <c r="F34" s="90">
        <v>11272</v>
      </c>
      <c r="G34" s="90">
        <v>8171</v>
      </c>
      <c r="H34" s="90">
        <v>379115</v>
      </c>
      <c r="I34" s="90">
        <v>7717</v>
      </c>
      <c r="J34" s="90">
        <v>0</v>
      </c>
      <c r="K34" s="90">
        <v>22296</v>
      </c>
      <c r="L34" s="90">
        <v>7971</v>
      </c>
      <c r="M34" s="90">
        <v>9284716</v>
      </c>
      <c r="N34" s="90">
        <v>4906</v>
      </c>
      <c r="O34" s="90">
        <v>176981</v>
      </c>
      <c r="P34" s="90">
        <v>444548</v>
      </c>
      <c r="Q34" s="90">
        <v>65898</v>
      </c>
      <c r="R34" s="88">
        <v>1810287</v>
      </c>
      <c r="S34" s="88">
        <v>0</v>
      </c>
      <c r="T34" s="90">
        <v>1080469</v>
      </c>
      <c r="U34" s="90">
        <v>190508</v>
      </c>
      <c r="V34" s="90">
        <v>10206</v>
      </c>
      <c r="W34" s="90">
        <v>149252</v>
      </c>
      <c r="X34" s="90">
        <v>379663</v>
      </c>
      <c r="Y34" s="90">
        <v>226283</v>
      </c>
      <c r="Z34" s="90">
        <v>2779615</v>
      </c>
      <c r="AA34" s="89" t="s">
        <v>35</v>
      </c>
      <c r="AB34" s="1"/>
      <c r="AC34" s="1"/>
      <c r="AD34" s="1"/>
    </row>
    <row r="35" spans="1:30" s="12" customFormat="1" ht="19.5" customHeight="1">
      <c r="A35" s="87" t="s">
        <v>102</v>
      </c>
      <c r="B35" s="91">
        <v>2236431</v>
      </c>
      <c r="C35" s="90">
        <v>117120</v>
      </c>
      <c r="D35" s="90">
        <v>8749</v>
      </c>
      <c r="E35" s="90">
        <v>216</v>
      </c>
      <c r="F35" s="90">
        <v>520</v>
      </c>
      <c r="G35" s="90">
        <v>375</v>
      </c>
      <c r="H35" s="90">
        <v>22938</v>
      </c>
      <c r="I35" s="90">
        <v>0</v>
      </c>
      <c r="J35" s="90">
        <v>0</v>
      </c>
      <c r="K35" s="90">
        <v>789</v>
      </c>
      <c r="L35" s="90">
        <v>248</v>
      </c>
      <c r="M35" s="90">
        <v>1327768</v>
      </c>
      <c r="N35" s="90">
        <v>0</v>
      </c>
      <c r="O35" s="90">
        <v>505</v>
      </c>
      <c r="P35" s="90">
        <v>49149</v>
      </c>
      <c r="Q35" s="90">
        <v>943</v>
      </c>
      <c r="R35" s="90">
        <v>144531</v>
      </c>
      <c r="S35" s="88">
        <v>0</v>
      </c>
      <c r="T35" s="90">
        <v>81345</v>
      </c>
      <c r="U35" s="90">
        <v>7014</v>
      </c>
      <c r="V35" s="90">
        <v>3514</v>
      </c>
      <c r="W35" s="90">
        <v>67070</v>
      </c>
      <c r="X35" s="90">
        <v>142410</v>
      </c>
      <c r="Y35" s="90">
        <v>36734</v>
      </c>
      <c r="Z35" s="90">
        <v>224493</v>
      </c>
      <c r="AA35" s="89" t="s">
        <v>36</v>
      </c>
      <c r="AB35" s="1"/>
      <c r="AC35" s="1"/>
      <c r="AD35" s="1"/>
    </row>
    <row r="36" spans="1:30" s="12" customFormat="1" ht="19.5" customHeight="1">
      <c r="A36" s="87" t="s">
        <v>103</v>
      </c>
      <c r="B36" s="91">
        <v>9553079</v>
      </c>
      <c r="C36" s="90">
        <v>2768380</v>
      </c>
      <c r="D36" s="90">
        <v>103889</v>
      </c>
      <c r="E36" s="90">
        <v>5448</v>
      </c>
      <c r="F36" s="90">
        <v>13364</v>
      </c>
      <c r="G36" s="90">
        <v>9729</v>
      </c>
      <c r="H36" s="90">
        <v>298386</v>
      </c>
      <c r="I36" s="90">
        <v>1490</v>
      </c>
      <c r="J36" s="90">
        <v>0</v>
      </c>
      <c r="K36" s="90">
        <v>9596</v>
      </c>
      <c r="L36" s="90">
        <v>15813</v>
      </c>
      <c r="M36" s="90">
        <v>2400213</v>
      </c>
      <c r="N36" s="90">
        <v>3231</v>
      </c>
      <c r="O36" s="90">
        <v>163345</v>
      </c>
      <c r="P36" s="90">
        <v>66527</v>
      </c>
      <c r="Q36" s="90">
        <v>42168</v>
      </c>
      <c r="R36" s="90">
        <v>1298964</v>
      </c>
      <c r="S36" s="90">
        <v>6055</v>
      </c>
      <c r="T36" s="90">
        <v>827452</v>
      </c>
      <c r="U36" s="90">
        <v>25438</v>
      </c>
      <c r="V36" s="90">
        <v>119237</v>
      </c>
      <c r="W36" s="90">
        <v>298926</v>
      </c>
      <c r="X36" s="90">
        <v>146359</v>
      </c>
      <c r="Y36" s="90">
        <v>66403</v>
      </c>
      <c r="Z36" s="90">
        <v>862666</v>
      </c>
      <c r="AA36" s="89" t="s">
        <v>37</v>
      </c>
      <c r="AB36" s="1"/>
      <c r="AC36" s="1"/>
      <c r="AD36" s="1"/>
    </row>
    <row r="37" spans="1:30" s="12" customFormat="1" ht="19.5" customHeight="1">
      <c r="A37" s="87" t="s">
        <v>104</v>
      </c>
      <c r="B37" s="91">
        <v>7816904</v>
      </c>
      <c r="C37" s="90">
        <v>1133847</v>
      </c>
      <c r="D37" s="90">
        <v>80209</v>
      </c>
      <c r="E37" s="90">
        <v>1301</v>
      </c>
      <c r="F37" s="90">
        <v>3165</v>
      </c>
      <c r="G37" s="90">
        <v>2295</v>
      </c>
      <c r="H37" s="90">
        <v>119746</v>
      </c>
      <c r="I37" s="90">
        <v>2812</v>
      </c>
      <c r="J37" s="90">
        <v>0</v>
      </c>
      <c r="K37" s="90">
        <v>7408</v>
      </c>
      <c r="L37" s="90">
        <v>1449</v>
      </c>
      <c r="M37" s="90">
        <v>2697227</v>
      </c>
      <c r="N37" s="90">
        <v>2116</v>
      </c>
      <c r="O37" s="90">
        <v>37684</v>
      </c>
      <c r="P37" s="90">
        <v>603296</v>
      </c>
      <c r="Q37" s="90">
        <v>8054</v>
      </c>
      <c r="R37" s="90">
        <v>652578</v>
      </c>
      <c r="S37" s="90">
        <v>10670</v>
      </c>
      <c r="T37" s="90">
        <v>577572</v>
      </c>
      <c r="U37" s="90">
        <v>6858</v>
      </c>
      <c r="V37" s="90">
        <v>32027</v>
      </c>
      <c r="W37" s="90">
        <v>782293</v>
      </c>
      <c r="X37" s="90">
        <v>265674</v>
      </c>
      <c r="Y37" s="90">
        <v>64210</v>
      </c>
      <c r="Z37" s="90">
        <v>724413</v>
      </c>
      <c r="AA37" s="89" t="s">
        <v>38</v>
      </c>
      <c r="AB37" s="1"/>
      <c r="AC37" s="1"/>
      <c r="AD37" s="1"/>
    </row>
    <row r="38" spans="1:30" s="12" customFormat="1" ht="19.5" customHeight="1">
      <c r="A38" s="92" t="s">
        <v>105</v>
      </c>
      <c r="B38" s="91">
        <v>9790579</v>
      </c>
      <c r="C38" s="90">
        <v>1552305</v>
      </c>
      <c r="D38" s="90">
        <v>86595</v>
      </c>
      <c r="E38" s="90">
        <v>2642</v>
      </c>
      <c r="F38" s="90">
        <v>6402</v>
      </c>
      <c r="G38" s="90">
        <v>4638</v>
      </c>
      <c r="H38" s="90">
        <v>190848</v>
      </c>
      <c r="I38" s="90">
        <v>0</v>
      </c>
      <c r="J38" s="90">
        <v>0</v>
      </c>
      <c r="K38" s="90">
        <v>7997</v>
      </c>
      <c r="L38" s="90">
        <v>3116</v>
      </c>
      <c r="M38" s="90">
        <v>3095722</v>
      </c>
      <c r="N38" s="90">
        <v>2216</v>
      </c>
      <c r="O38" s="90">
        <v>111416</v>
      </c>
      <c r="P38" s="90">
        <v>84720</v>
      </c>
      <c r="Q38" s="90">
        <v>11368</v>
      </c>
      <c r="R38" s="90">
        <v>1297500</v>
      </c>
      <c r="S38" s="90">
        <v>73441</v>
      </c>
      <c r="T38" s="90">
        <v>1115971</v>
      </c>
      <c r="U38" s="90">
        <v>9928</v>
      </c>
      <c r="V38" s="90">
        <v>20819</v>
      </c>
      <c r="W38" s="90">
        <v>1096893</v>
      </c>
      <c r="X38" s="90">
        <v>345169</v>
      </c>
      <c r="Y38" s="90">
        <v>151873</v>
      </c>
      <c r="Z38" s="90">
        <v>519000</v>
      </c>
      <c r="AA38" s="89" t="s">
        <v>56</v>
      </c>
      <c r="AB38" s="1"/>
      <c r="AC38" s="1"/>
      <c r="AD38" s="1"/>
    </row>
    <row r="39" spans="1:27" ht="18.75" customHeight="1">
      <c r="A39" s="93" t="s">
        <v>57</v>
      </c>
      <c r="B39" s="94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6"/>
    </row>
    <row r="40" ht="12" customHeight="1">
      <c r="A40" s="12"/>
    </row>
    <row r="41" ht="12" customHeight="1">
      <c r="A41" s="12"/>
    </row>
    <row r="42" ht="12" customHeight="1">
      <c r="A42" s="12"/>
    </row>
    <row r="43" ht="12" customHeight="1">
      <c r="A43" s="12"/>
    </row>
  </sheetData>
  <sheetProtection/>
  <mergeCells count="6">
    <mergeCell ref="B2:Y2"/>
    <mergeCell ref="E3:E5"/>
    <mergeCell ref="F3:F5"/>
    <mergeCell ref="AA3:AA5"/>
    <mergeCell ref="L3:L5"/>
    <mergeCell ref="A1:AA1"/>
  </mergeCells>
  <dataValidations count="1">
    <dataValidation allowBlank="1" showInputMessage="1" showErrorMessage="1" imeMode="off" sqref="B19:Z38"/>
  </dataValidations>
  <printOptions horizontalCentered="1"/>
  <pageMargins left="0" right="0" top="0.5905511811023623" bottom="0.1968503937007874" header="0" footer="0"/>
  <pageSetup fitToHeight="0" horizontalDpi="600" verticalDpi="600" orientation="portrait" paperSize="9" scale="62" r:id="rId1"/>
  <colBreaks count="1" manualBreakCount="1">
    <brk id="13" max="3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41"/>
  <sheetViews>
    <sheetView showGridLines="0" showZeros="0" view="pageBreakPreview" zoomScaleNormal="70" zoomScaleSheetLayoutView="100" zoomScalePageLayoutView="0" workbookViewId="0" topLeftCell="A1">
      <selection activeCell="P7" sqref="P7"/>
    </sheetView>
  </sheetViews>
  <sheetFormatPr defaultColWidth="15.25390625" defaultRowHeight="12" customHeight="1"/>
  <cols>
    <col min="1" max="1" width="16.375" style="16" customWidth="1"/>
    <col min="2" max="2" width="17.375" style="16" bestFit="1" customWidth="1"/>
    <col min="3" max="3" width="14.875" style="16" bestFit="1" customWidth="1"/>
    <col min="4" max="4" width="16.125" style="16" bestFit="1" customWidth="1"/>
    <col min="5" max="5" width="17.375" style="16" bestFit="1" customWidth="1"/>
    <col min="6" max="6" width="16.125" style="16" bestFit="1" customWidth="1"/>
    <col min="7" max="7" width="14.875" style="16" bestFit="1" customWidth="1"/>
    <col min="8" max="8" width="16.25390625" style="16" bestFit="1" customWidth="1"/>
    <col min="9" max="14" width="16.125" style="16" bestFit="1" customWidth="1"/>
    <col min="15" max="15" width="14.875" style="16" bestFit="1" customWidth="1"/>
    <col min="16" max="16" width="10.75390625" style="16" customWidth="1"/>
    <col min="17" max="17" width="5.75390625" style="56" customWidth="1"/>
    <col min="18" max="18" width="16.125" style="16" bestFit="1" customWidth="1"/>
    <col min="19" max="16384" width="15.25390625" style="16" customWidth="1"/>
  </cols>
  <sheetData>
    <row r="1" spans="1:17" ht="23.25" customHeight="1" thickBot="1">
      <c r="A1" s="14" t="s">
        <v>0</v>
      </c>
      <c r="B1" s="124" t="s">
        <v>79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5"/>
      <c r="P1" s="15"/>
      <c r="Q1" s="15"/>
    </row>
    <row r="2" spans="1:19" s="23" customFormat="1" ht="14.25" thickTop="1">
      <c r="A2" s="17" t="s">
        <v>1</v>
      </c>
      <c r="B2" s="18"/>
      <c r="C2" s="18"/>
      <c r="D2" s="18"/>
      <c r="E2" s="19"/>
      <c r="F2" s="19"/>
      <c r="G2" s="19"/>
      <c r="H2" s="118" t="s">
        <v>75</v>
      </c>
      <c r="I2" s="20"/>
      <c r="J2" s="19"/>
      <c r="K2" s="19"/>
      <c r="L2" s="18"/>
      <c r="M2" s="121" t="s">
        <v>76</v>
      </c>
      <c r="N2" s="18"/>
      <c r="O2" s="21"/>
      <c r="P2" s="118" t="s">
        <v>80</v>
      </c>
      <c r="Q2" s="129" t="s">
        <v>74</v>
      </c>
      <c r="R2" s="22"/>
      <c r="S2" s="22"/>
    </row>
    <row r="3" spans="1:19" s="23" customFormat="1" ht="13.5">
      <c r="A3" s="17" t="s">
        <v>9</v>
      </c>
      <c r="B3" s="19" t="s">
        <v>10</v>
      </c>
      <c r="C3" s="19" t="s">
        <v>58</v>
      </c>
      <c r="D3" s="19" t="s">
        <v>59</v>
      </c>
      <c r="E3" s="24" t="s">
        <v>60</v>
      </c>
      <c r="F3" s="19" t="s">
        <v>61</v>
      </c>
      <c r="G3" s="19" t="s">
        <v>62</v>
      </c>
      <c r="H3" s="119"/>
      <c r="I3" s="25" t="s">
        <v>63</v>
      </c>
      <c r="J3" s="19" t="s">
        <v>64</v>
      </c>
      <c r="K3" s="19" t="s">
        <v>65</v>
      </c>
      <c r="L3" s="19" t="s">
        <v>66</v>
      </c>
      <c r="M3" s="122"/>
      <c r="N3" s="19" t="s">
        <v>67</v>
      </c>
      <c r="O3" s="25" t="s">
        <v>68</v>
      </c>
      <c r="P3" s="125"/>
      <c r="Q3" s="130"/>
      <c r="R3" s="22"/>
      <c r="S3" s="22"/>
    </row>
    <row r="4" spans="1:19" s="23" customFormat="1" ht="20.25" customHeight="1">
      <c r="A4" s="26" t="s">
        <v>29</v>
      </c>
      <c r="B4" s="27"/>
      <c r="C4" s="27"/>
      <c r="D4" s="27"/>
      <c r="E4" s="28"/>
      <c r="F4" s="28"/>
      <c r="G4" s="28"/>
      <c r="H4" s="120"/>
      <c r="I4" s="30"/>
      <c r="J4" s="28"/>
      <c r="K4" s="28"/>
      <c r="L4" s="27"/>
      <c r="M4" s="123"/>
      <c r="N4" s="27"/>
      <c r="O4" s="29"/>
      <c r="P4" s="126"/>
      <c r="Q4" s="131"/>
      <c r="R4" s="31"/>
      <c r="S4" s="22"/>
    </row>
    <row r="5" spans="1:17" s="39" customFormat="1" ht="18.75" customHeight="1">
      <c r="A5" s="32" t="s">
        <v>77</v>
      </c>
      <c r="B5" s="33">
        <v>524706474</v>
      </c>
      <c r="C5" s="34">
        <v>6916255</v>
      </c>
      <c r="D5" s="34">
        <v>68882822</v>
      </c>
      <c r="E5" s="34">
        <v>112186682</v>
      </c>
      <c r="F5" s="34">
        <v>48028340</v>
      </c>
      <c r="G5" s="35">
        <v>1819901</v>
      </c>
      <c r="H5" s="35">
        <v>37989379</v>
      </c>
      <c r="I5" s="35">
        <v>11077059</v>
      </c>
      <c r="J5" s="36">
        <v>88588023</v>
      </c>
      <c r="K5" s="36">
        <v>18636634</v>
      </c>
      <c r="L5" s="36">
        <v>60901233</v>
      </c>
      <c r="M5" s="36">
        <v>1617561</v>
      </c>
      <c r="N5" s="36">
        <v>67023389</v>
      </c>
      <c r="O5" s="37">
        <v>1039196</v>
      </c>
      <c r="P5" s="97">
        <v>0</v>
      </c>
      <c r="Q5" s="38" t="s">
        <v>35</v>
      </c>
    </row>
    <row r="6" spans="1:17" s="39" customFormat="1" ht="18.75" customHeight="1">
      <c r="A6" s="40" t="s">
        <v>106</v>
      </c>
      <c r="B6" s="41">
        <v>507657773</v>
      </c>
      <c r="C6" s="42">
        <v>6666156</v>
      </c>
      <c r="D6" s="42">
        <v>70311659</v>
      </c>
      <c r="E6" s="42">
        <v>119019956</v>
      </c>
      <c r="F6" s="42">
        <v>39917796</v>
      </c>
      <c r="G6" s="43">
        <v>1653544</v>
      </c>
      <c r="H6" s="43">
        <v>33765577</v>
      </c>
      <c r="I6" s="43">
        <v>12669893</v>
      </c>
      <c r="J6" s="44">
        <v>78790868</v>
      </c>
      <c r="K6" s="44">
        <v>16990619</v>
      </c>
      <c r="L6" s="44">
        <v>55366064</v>
      </c>
      <c r="M6" s="44">
        <v>3572619</v>
      </c>
      <c r="N6" s="44">
        <v>68822418</v>
      </c>
      <c r="O6" s="45">
        <v>110604</v>
      </c>
      <c r="P6" s="97">
        <v>0</v>
      </c>
      <c r="Q6" s="46" t="s">
        <v>90</v>
      </c>
    </row>
    <row r="7" spans="1:17" s="39" customFormat="1" ht="18.75" customHeight="1">
      <c r="A7" s="40" t="s">
        <v>37</v>
      </c>
      <c r="B7" s="41">
        <v>519807672</v>
      </c>
      <c r="C7" s="42">
        <v>6614336</v>
      </c>
      <c r="D7" s="42">
        <v>80629584</v>
      </c>
      <c r="E7" s="42">
        <v>124741549</v>
      </c>
      <c r="F7" s="42">
        <v>38657206</v>
      </c>
      <c r="G7" s="43">
        <v>1585469</v>
      </c>
      <c r="H7" s="43">
        <v>33564310</v>
      </c>
      <c r="I7" s="43">
        <v>12416617</v>
      </c>
      <c r="J7" s="44">
        <v>72225480</v>
      </c>
      <c r="K7" s="44">
        <v>18045986</v>
      </c>
      <c r="L7" s="44">
        <v>54418035</v>
      </c>
      <c r="M7" s="44">
        <v>7225466</v>
      </c>
      <c r="N7" s="44">
        <v>68969252</v>
      </c>
      <c r="O7" s="45">
        <v>714382</v>
      </c>
      <c r="P7" s="97">
        <v>0</v>
      </c>
      <c r="Q7" s="46" t="s">
        <v>37</v>
      </c>
    </row>
    <row r="8" spans="1:17" s="39" customFormat="1" ht="18.75" customHeight="1">
      <c r="A8" s="40" t="s">
        <v>38</v>
      </c>
      <c r="B8" s="41">
        <v>510759907</v>
      </c>
      <c r="C8" s="42">
        <v>5211797</v>
      </c>
      <c r="D8" s="42">
        <v>83551130</v>
      </c>
      <c r="E8" s="42">
        <v>128468101</v>
      </c>
      <c r="F8" s="42">
        <v>39554681</v>
      </c>
      <c r="G8" s="43">
        <v>780328</v>
      </c>
      <c r="H8" s="43">
        <v>28764392</v>
      </c>
      <c r="I8" s="43">
        <v>11326298</v>
      </c>
      <c r="J8" s="44">
        <v>60881820</v>
      </c>
      <c r="K8" s="44">
        <v>18034931</v>
      </c>
      <c r="L8" s="44">
        <v>53075572</v>
      </c>
      <c r="M8" s="44">
        <v>11456118</v>
      </c>
      <c r="N8" s="44">
        <v>69317278</v>
      </c>
      <c r="O8" s="45">
        <v>337461</v>
      </c>
      <c r="P8" s="97">
        <v>0</v>
      </c>
      <c r="Q8" s="46" t="s">
        <v>38</v>
      </c>
    </row>
    <row r="9" spans="1:17" s="39" customFormat="1" ht="18.75" customHeight="1">
      <c r="A9" s="40" t="s">
        <v>56</v>
      </c>
      <c r="B9" s="41">
        <v>490776677</v>
      </c>
      <c r="C9" s="42">
        <v>4774015</v>
      </c>
      <c r="D9" s="42">
        <v>71354365</v>
      </c>
      <c r="E9" s="42">
        <v>130367183</v>
      </c>
      <c r="F9" s="42">
        <v>39439815</v>
      </c>
      <c r="G9" s="43">
        <v>659424</v>
      </c>
      <c r="H9" s="43">
        <v>28132529</v>
      </c>
      <c r="I9" s="43">
        <v>10672430</v>
      </c>
      <c r="J9" s="44">
        <v>61569568</v>
      </c>
      <c r="K9" s="44">
        <v>17825139</v>
      </c>
      <c r="L9" s="44">
        <v>47871196</v>
      </c>
      <c r="M9" s="44">
        <v>7037513</v>
      </c>
      <c r="N9" s="44">
        <v>70978469</v>
      </c>
      <c r="O9" s="45">
        <v>95031</v>
      </c>
      <c r="P9" s="98">
        <v>0</v>
      </c>
      <c r="Q9" s="46" t="s">
        <v>56</v>
      </c>
    </row>
    <row r="10" spans="1:17" ht="18.75" customHeight="1">
      <c r="A10" s="99" t="s">
        <v>107</v>
      </c>
      <c r="B10" s="47">
        <v>487677929</v>
      </c>
      <c r="C10" s="48">
        <v>4315280</v>
      </c>
      <c r="D10" s="48">
        <v>67331520</v>
      </c>
      <c r="E10" s="48">
        <v>134534766</v>
      </c>
      <c r="F10" s="48">
        <v>38209673</v>
      </c>
      <c r="G10" s="48">
        <v>654454</v>
      </c>
      <c r="H10" s="48">
        <v>24663916</v>
      </c>
      <c r="I10" s="48">
        <v>10837116</v>
      </c>
      <c r="J10" s="48">
        <v>62097934</v>
      </c>
      <c r="K10" s="48">
        <v>16746883</v>
      </c>
      <c r="L10" s="48">
        <v>49590486</v>
      </c>
      <c r="M10" s="48">
        <v>4703605</v>
      </c>
      <c r="N10" s="48">
        <v>73781485</v>
      </c>
      <c r="O10" s="48">
        <v>210811</v>
      </c>
      <c r="P10" s="98">
        <v>0</v>
      </c>
      <c r="Q10" s="38" t="s">
        <v>92</v>
      </c>
    </row>
    <row r="11" spans="1:17" s="39" customFormat="1" ht="18.75" customHeight="1">
      <c r="A11" s="99" t="s">
        <v>117</v>
      </c>
      <c r="B11" s="47">
        <v>486733280</v>
      </c>
      <c r="C11" s="48">
        <v>4328036</v>
      </c>
      <c r="D11" s="48">
        <v>70259765</v>
      </c>
      <c r="E11" s="48">
        <v>137965556</v>
      </c>
      <c r="F11" s="48">
        <v>35002175</v>
      </c>
      <c r="G11" s="48">
        <v>664760</v>
      </c>
      <c r="H11" s="48">
        <v>26720221</v>
      </c>
      <c r="I11" s="48">
        <v>14749095</v>
      </c>
      <c r="J11" s="48">
        <v>52080030</v>
      </c>
      <c r="K11" s="48">
        <v>17167664</v>
      </c>
      <c r="L11" s="48">
        <v>50966951</v>
      </c>
      <c r="M11" s="48">
        <v>3044855</v>
      </c>
      <c r="N11" s="48">
        <v>73690328</v>
      </c>
      <c r="O11" s="48">
        <v>93844</v>
      </c>
      <c r="P11" s="105">
        <v>2293</v>
      </c>
      <c r="Q11" s="47">
        <v>20</v>
      </c>
    </row>
    <row r="12" spans="1:17" s="39" customFormat="1" ht="18.75" customHeight="1">
      <c r="A12" s="99" t="s">
        <v>118</v>
      </c>
      <c r="B12" s="47">
        <v>525520587</v>
      </c>
      <c r="C12" s="48">
        <v>4126719</v>
      </c>
      <c r="D12" s="48">
        <v>92625608</v>
      </c>
      <c r="E12" s="48">
        <v>148730020</v>
      </c>
      <c r="F12" s="48">
        <v>37382365</v>
      </c>
      <c r="G12" s="48">
        <v>3120938</v>
      </c>
      <c r="H12" s="48">
        <v>27414754</v>
      </c>
      <c r="I12" s="48">
        <v>12208960</v>
      </c>
      <c r="J12" s="48">
        <v>53012457</v>
      </c>
      <c r="K12" s="48">
        <v>19376288</v>
      </c>
      <c r="L12" s="48">
        <v>53149346</v>
      </c>
      <c r="M12" s="48">
        <v>1138424</v>
      </c>
      <c r="N12" s="48">
        <v>73131267</v>
      </c>
      <c r="O12" s="48">
        <v>103441</v>
      </c>
      <c r="P12" s="105">
        <v>0</v>
      </c>
      <c r="Q12" s="47">
        <v>21</v>
      </c>
    </row>
    <row r="13" spans="1:17" s="39" customFormat="1" ht="18.75" customHeight="1">
      <c r="A13" s="99" t="s">
        <v>119</v>
      </c>
      <c r="B13" s="47">
        <v>529367422</v>
      </c>
      <c r="C13" s="48">
        <v>4021744</v>
      </c>
      <c r="D13" s="48">
        <v>80819912</v>
      </c>
      <c r="E13" s="48">
        <v>166098705</v>
      </c>
      <c r="F13" s="48">
        <v>39973610</v>
      </c>
      <c r="G13" s="48">
        <v>3619199</v>
      </c>
      <c r="H13" s="48">
        <v>23993163</v>
      </c>
      <c r="I13" s="48">
        <v>11582360</v>
      </c>
      <c r="J13" s="48">
        <v>54307499</v>
      </c>
      <c r="K13" s="48">
        <v>18162860</v>
      </c>
      <c r="L13" s="48">
        <v>53367863</v>
      </c>
      <c r="M13" s="48">
        <v>407578</v>
      </c>
      <c r="N13" s="48">
        <v>72881283</v>
      </c>
      <c r="O13" s="48">
        <v>131646</v>
      </c>
      <c r="P13" s="48">
        <v>0</v>
      </c>
      <c r="Q13" s="47">
        <v>22</v>
      </c>
    </row>
    <row r="14" spans="1:17" s="39" customFormat="1" ht="18.75" customHeight="1">
      <c r="A14" s="99" t="s">
        <v>120</v>
      </c>
      <c r="B14" s="41">
        <v>522452710</v>
      </c>
      <c r="C14" s="42">
        <v>5160736</v>
      </c>
      <c r="D14" s="42">
        <v>69705298</v>
      </c>
      <c r="E14" s="42">
        <v>171371039</v>
      </c>
      <c r="F14" s="42">
        <v>40720061</v>
      </c>
      <c r="G14" s="43">
        <v>4406141</v>
      </c>
      <c r="H14" s="43">
        <v>21340290</v>
      </c>
      <c r="I14" s="43">
        <v>11828624</v>
      </c>
      <c r="J14" s="44">
        <v>51923587</v>
      </c>
      <c r="K14" s="44">
        <v>18703739</v>
      </c>
      <c r="L14" s="44">
        <v>52573371</v>
      </c>
      <c r="M14" s="44">
        <v>1246132</v>
      </c>
      <c r="N14" s="44">
        <v>73388460</v>
      </c>
      <c r="O14" s="45">
        <v>85232</v>
      </c>
      <c r="P14" s="50">
        <v>0</v>
      </c>
      <c r="Q14" s="47">
        <v>23</v>
      </c>
    </row>
    <row r="15" spans="1:17" s="39" customFormat="1" ht="18.75" customHeight="1">
      <c r="A15" s="99" t="s">
        <v>121</v>
      </c>
      <c r="B15" s="41">
        <v>536377214</v>
      </c>
      <c r="C15" s="42">
        <v>4548970</v>
      </c>
      <c r="D15" s="42">
        <v>74312050</v>
      </c>
      <c r="E15" s="42">
        <v>179048394</v>
      </c>
      <c r="F15" s="42">
        <v>40884379</v>
      </c>
      <c r="G15" s="43">
        <v>1521613</v>
      </c>
      <c r="H15" s="43">
        <v>20914054</v>
      </c>
      <c r="I15" s="43">
        <v>12199235</v>
      </c>
      <c r="J15" s="44">
        <v>48910900</v>
      </c>
      <c r="K15" s="44">
        <v>18421843</v>
      </c>
      <c r="L15" s="44">
        <v>56453789</v>
      </c>
      <c r="M15" s="44">
        <v>6814706</v>
      </c>
      <c r="N15" s="44">
        <v>71866717</v>
      </c>
      <c r="O15" s="45">
        <v>480564</v>
      </c>
      <c r="P15" s="50">
        <v>0</v>
      </c>
      <c r="Q15" s="47">
        <v>24</v>
      </c>
    </row>
    <row r="16" spans="1:17" s="39" customFormat="1" ht="18.75" customHeight="1">
      <c r="A16" s="99" t="s">
        <v>122</v>
      </c>
      <c r="B16" s="41">
        <v>531622688</v>
      </c>
      <c r="C16" s="42">
        <v>4413003</v>
      </c>
      <c r="D16" s="42">
        <v>73718177</v>
      </c>
      <c r="E16" s="42">
        <v>177410054</v>
      </c>
      <c r="F16" s="42">
        <v>39559504</v>
      </c>
      <c r="G16" s="43">
        <v>1705501</v>
      </c>
      <c r="H16" s="43">
        <v>20075539</v>
      </c>
      <c r="I16" s="43">
        <v>12350622</v>
      </c>
      <c r="J16" s="44">
        <v>50446064</v>
      </c>
      <c r="K16" s="44">
        <v>19159215</v>
      </c>
      <c r="L16" s="44">
        <v>51629198</v>
      </c>
      <c r="M16" s="44">
        <v>10222179</v>
      </c>
      <c r="N16" s="44">
        <v>69734972</v>
      </c>
      <c r="O16" s="45">
        <v>1198660</v>
      </c>
      <c r="P16" s="50">
        <v>0</v>
      </c>
      <c r="Q16" s="47">
        <v>25</v>
      </c>
    </row>
    <row r="17" spans="1:17" s="39" customFormat="1" ht="18.75" customHeight="1">
      <c r="A17" s="99"/>
      <c r="B17" s="41"/>
      <c r="C17" s="42"/>
      <c r="D17" s="42"/>
      <c r="E17" s="42"/>
      <c r="F17" s="42"/>
      <c r="G17" s="43"/>
      <c r="H17" s="43"/>
      <c r="I17" s="43"/>
      <c r="J17" s="44"/>
      <c r="K17" s="44"/>
      <c r="L17" s="44"/>
      <c r="M17" s="44"/>
      <c r="N17" s="44"/>
      <c r="O17" s="45"/>
      <c r="P17" s="50"/>
      <c r="Q17" s="47"/>
    </row>
    <row r="18" spans="1:17" ht="18.75" customHeight="1">
      <c r="A18" s="99" t="s">
        <v>123</v>
      </c>
      <c r="B18" s="49">
        <f>SUM(B20:B37)</f>
        <v>537965868</v>
      </c>
      <c r="C18" s="50">
        <f aca="true" t="shared" si="0" ref="C18:P18">SUM(C20:C37)</f>
        <v>4381617</v>
      </c>
      <c r="D18" s="50">
        <f t="shared" si="0"/>
        <v>66271265</v>
      </c>
      <c r="E18" s="50">
        <f t="shared" si="0"/>
        <v>189027760</v>
      </c>
      <c r="F18" s="50">
        <f t="shared" si="0"/>
        <v>40901122</v>
      </c>
      <c r="G18" s="50">
        <f t="shared" si="0"/>
        <v>1114704</v>
      </c>
      <c r="H18" s="50">
        <f t="shared" si="0"/>
        <v>19819786</v>
      </c>
      <c r="I18" s="50">
        <f t="shared" si="0"/>
        <v>12973485</v>
      </c>
      <c r="J18" s="50">
        <f t="shared" si="0"/>
        <v>51739587</v>
      </c>
      <c r="K18" s="50">
        <f t="shared" si="0"/>
        <v>24147936</v>
      </c>
      <c r="L18" s="50">
        <f t="shared" si="0"/>
        <v>53489537</v>
      </c>
      <c r="M18" s="50">
        <f t="shared" si="0"/>
        <v>5220577</v>
      </c>
      <c r="N18" s="50">
        <f t="shared" si="0"/>
        <v>68559635</v>
      </c>
      <c r="O18" s="50">
        <f t="shared" si="0"/>
        <v>318857</v>
      </c>
      <c r="P18" s="50">
        <f t="shared" si="0"/>
        <v>0</v>
      </c>
      <c r="Q18" s="49">
        <v>26</v>
      </c>
    </row>
    <row r="19" spans="1:17" ht="9.75" customHeight="1">
      <c r="A19" s="100"/>
      <c r="B19" s="49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97"/>
      <c r="Q19" s="49"/>
    </row>
    <row r="20" spans="1:17" ht="18.75" customHeight="1">
      <c r="A20" s="51" t="s">
        <v>108</v>
      </c>
      <c r="B20" s="47">
        <v>162644409</v>
      </c>
      <c r="C20" s="36">
        <v>940853</v>
      </c>
      <c r="D20" s="36">
        <v>14515623</v>
      </c>
      <c r="E20" s="36">
        <v>65673307</v>
      </c>
      <c r="F20" s="36">
        <v>13749681</v>
      </c>
      <c r="G20" s="36">
        <v>229458</v>
      </c>
      <c r="H20" s="36">
        <v>1479857</v>
      </c>
      <c r="I20" s="36">
        <v>4407720</v>
      </c>
      <c r="J20" s="36">
        <v>19062292</v>
      </c>
      <c r="K20" s="36">
        <v>5994091</v>
      </c>
      <c r="L20" s="36">
        <v>15655117</v>
      </c>
      <c r="M20" s="36">
        <v>121704</v>
      </c>
      <c r="N20" s="36">
        <v>20814706</v>
      </c>
      <c r="O20" s="101">
        <v>0</v>
      </c>
      <c r="P20" s="97">
        <v>0</v>
      </c>
      <c r="Q20" s="102">
        <v>1</v>
      </c>
    </row>
    <row r="21" spans="1:17" ht="18.75" customHeight="1">
      <c r="A21" s="51" t="s">
        <v>109</v>
      </c>
      <c r="B21" s="47">
        <v>46210501</v>
      </c>
      <c r="C21" s="36">
        <v>382805</v>
      </c>
      <c r="D21" s="36">
        <v>4719912</v>
      </c>
      <c r="E21" s="36">
        <v>24249530</v>
      </c>
      <c r="F21" s="36">
        <v>2934918</v>
      </c>
      <c r="G21" s="36">
        <v>52525</v>
      </c>
      <c r="H21" s="36">
        <v>332551</v>
      </c>
      <c r="I21" s="36">
        <v>844201</v>
      </c>
      <c r="J21" s="36">
        <v>3388896</v>
      </c>
      <c r="K21" s="36">
        <v>1799510</v>
      </c>
      <c r="L21" s="36">
        <v>4209269</v>
      </c>
      <c r="M21" s="36">
        <v>55215</v>
      </c>
      <c r="N21" s="36">
        <v>3241169</v>
      </c>
      <c r="O21" s="101">
        <v>0</v>
      </c>
      <c r="P21" s="97">
        <v>0</v>
      </c>
      <c r="Q21" s="102">
        <v>2</v>
      </c>
    </row>
    <row r="22" spans="1:17" ht="18.75" customHeight="1">
      <c r="A22" s="51" t="s">
        <v>110</v>
      </c>
      <c r="B22" s="47">
        <v>42866235</v>
      </c>
      <c r="C22" s="36">
        <v>319128</v>
      </c>
      <c r="D22" s="36">
        <v>4565381</v>
      </c>
      <c r="E22" s="36">
        <v>14243025</v>
      </c>
      <c r="F22" s="36">
        <v>2820238</v>
      </c>
      <c r="G22" s="36">
        <v>56936</v>
      </c>
      <c r="H22" s="36">
        <v>2508727</v>
      </c>
      <c r="I22" s="36">
        <v>790648</v>
      </c>
      <c r="J22" s="36">
        <v>5217274</v>
      </c>
      <c r="K22" s="36">
        <v>1886809</v>
      </c>
      <c r="L22" s="36">
        <v>4852985</v>
      </c>
      <c r="M22" s="36">
        <v>524106</v>
      </c>
      <c r="N22" s="36">
        <v>5080978</v>
      </c>
      <c r="O22" s="101">
        <v>0</v>
      </c>
      <c r="P22" s="97">
        <v>0</v>
      </c>
      <c r="Q22" s="102">
        <v>3</v>
      </c>
    </row>
    <row r="23" spans="1:17" ht="18.75" customHeight="1">
      <c r="A23" s="51" t="s">
        <v>111</v>
      </c>
      <c r="B23" s="47">
        <v>38376521</v>
      </c>
      <c r="C23" s="36">
        <v>291718</v>
      </c>
      <c r="D23" s="36">
        <v>4492903</v>
      </c>
      <c r="E23" s="36">
        <v>11410927</v>
      </c>
      <c r="F23" s="36">
        <v>2777163</v>
      </c>
      <c r="G23" s="36">
        <v>94667</v>
      </c>
      <c r="H23" s="36">
        <v>1691335</v>
      </c>
      <c r="I23" s="36">
        <v>1393028</v>
      </c>
      <c r="J23" s="36">
        <v>3545946</v>
      </c>
      <c r="K23" s="36">
        <v>1018375</v>
      </c>
      <c r="L23" s="36">
        <v>4969506</v>
      </c>
      <c r="M23" s="36">
        <v>912651</v>
      </c>
      <c r="N23" s="36">
        <v>5778302</v>
      </c>
      <c r="O23" s="101">
        <v>0</v>
      </c>
      <c r="P23" s="97">
        <v>0</v>
      </c>
      <c r="Q23" s="102">
        <v>4</v>
      </c>
    </row>
    <row r="24" spans="1:17" ht="18.75" customHeight="1">
      <c r="A24" s="51" t="s">
        <v>112</v>
      </c>
      <c r="B24" s="47">
        <v>43478184</v>
      </c>
      <c r="C24" s="36">
        <v>293755</v>
      </c>
      <c r="D24" s="36">
        <v>5100858</v>
      </c>
      <c r="E24" s="36">
        <v>12534412</v>
      </c>
      <c r="F24" s="36">
        <v>2937130</v>
      </c>
      <c r="G24" s="36">
        <v>284803</v>
      </c>
      <c r="H24" s="36">
        <v>2139729</v>
      </c>
      <c r="I24" s="36">
        <v>1255424</v>
      </c>
      <c r="J24" s="36">
        <v>3295144</v>
      </c>
      <c r="K24" s="36">
        <v>2660228</v>
      </c>
      <c r="L24" s="36">
        <v>4413496</v>
      </c>
      <c r="M24" s="36">
        <v>157197</v>
      </c>
      <c r="N24" s="36">
        <v>8398505</v>
      </c>
      <c r="O24" s="101">
        <v>7503</v>
      </c>
      <c r="P24" s="97">
        <v>0</v>
      </c>
      <c r="Q24" s="102">
        <v>5</v>
      </c>
    </row>
    <row r="25" spans="1:17" ht="18.75" customHeight="1">
      <c r="A25" s="51" t="s">
        <v>113</v>
      </c>
      <c r="B25" s="47">
        <v>20728329</v>
      </c>
      <c r="C25" s="36">
        <v>188700</v>
      </c>
      <c r="D25" s="36">
        <v>3097356</v>
      </c>
      <c r="E25" s="36">
        <v>6634161</v>
      </c>
      <c r="F25" s="36">
        <v>1210912</v>
      </c>
      <c r="G25" s="36">
        <v>38042</v>
      </c>
      <c r="H25" s="36">
        <v>948498</v>
      </c>
      <c r="I25" s="36">
        <v>383883</v>
      </c>
      <c r="J25" s="36">
        <v>2066149</v>
      </c>
      <c r="K25" s="36">
        <v>1208324</v>
      </c>
      <c r="L25" s="36">
        <v>1920373</v>
      </c>
      <c r="M25" s="36">
        <v>92829</v>
      </c>
      <c r="N25" s="36">
        <v>2939102</v>
      </c>
      <c r="O25" s="101">
        <v>0</v>
      </c>
      <c r="P25" s="97">
        <v>0</v>
      </c>
      <c r="Q25" s="102">
        <v>6</v>
      </c>
    </row>
    <row r="26" spans="1:17" ht="18.75" customHeight="1">
      <c r="A26" s="51" t="s">
        <v>114</v>
      </c>
      <c r="B26" s="47">
        <v>9881841</v>
      </c>
      <c r="C26" s="36">
        <v>133257</v>
      </c>
      <c r="D26" s="36">
        <v>1262876</v>
      </c>
      <c r="E26" s="36">
        <v>3107635</v>
      </c>
      <c r="F26" s="36">
        <v>1065820</v>
      </c>
      <c r="G26" s="36">
        <v>15946</v>
      </c>
      <c r="H26" s="36">
        <v>176150</v>
      </c>
      <c r="I26" s="36">
        <v>145070</v>
      </c>
      <c r="J26" s="36">
        <v>1297657</v>
      </c>
      <c r="K26" s="36">
        <v>462300</v>
      </c>
      <c r="L26" s="36">
        <v>1009360</v>
      </c>
      <c r="M26" s="36">
        <v>17171</v>
      </c>
      <c r="N26" s="36">
        <v>1188599</v>
      </c>
      <c r="O26" s="101">
        <v>0</v>
      </c>
      <c r="P26" s="97">
        <v>0</v>
      </c>
      <c r="Q26" s="102">
        <v>7</v>
      </c>
    </row>
    <row r="27" spans="1:17" ht="18.75" customHeight="1">
      <c r="A27" s="51" t="s">
        <v>115</v>
      </c>
      <c r="B27" s="47">
        <v>20201218</v>
      </c>
      <c r="C27" s="36">
        <v>184558</v>
      </c>
      <c r="D27" s="36">
        <v>3661168</v>
      </c>
      <c r="E27" s="36">
        <v>4688479</v>
      </c>
      <c r="F27" s="36">
        <v>1006195</v>
      </c>
      <c r="G27" s="36">
        <v>56744</v>
      </c>
      <c r="H27" s="36">
        <v>2027004</v>
      </c>
      <c r="I27" s="36">
        <v>504910</v>
      </c>
      <c r="J27" s="36">
        <v>1311066</v>
      </c>
      <c r="K27" s="36">
        <v>1226827</v>
      </c>
      <c r="L27" s="36">
        <v>1267408</v>
      </c>
      <c r="M27" s="36">
        <v>2037315</v>
      </c>
      <c r="N27" s="36">
        <v>2229544</v>
      </c>
      <c r="O27" s="101">
        <v>0</v>
      </c>
      <c r="P27" s="97">
        <v>0</v>
      </c>
      <c r="Q27" s="102">
        <v>8</v>
      </c>
    </row>
    <row r="28" spans="1:17" ht="18.75" customHeight="1">
      <c r="A28" s="51" t="s">
        <v>116</v>
      </c>
      <c r="B28" s="47">
        <v>15414346</v>
      </c>
      <c r="C28" s="36">
        <v>193952</v>
      </c>
      <c r="D28" s="36">
        <v>3375418</v>
      </c>
      <c r="E28" s="36">
        <v>4056026</v>
      </c>
      <c r="F28" s="36">
        <v>900134</v>
      </c>
      <c r="G28" s="36">
        <v>76991</v>
      </c>
      <c r="H28" s="36">
        <v>766136</v>
      </c>
      <c r="I28" s="36">
        <v>579081</v>
      </c>
      <c r="J28" s="36">
        <v>1736743</v>
      </c>
      <c r="K28" s="36">
        <v>787261</v>
      </c>
      <c r="L28" s="36">
        <v>850267</v>
      </c>
      <c r="M28" s="36">
        <v>3980</v>
      </c>
      <c r="N28" s="36">
        <v>2088357</v>
      </c>
      <c r="O28" s="101">
        <v>0</v>
      </c>
      <c r="P28" s="97">
        <v>0</v>
      </c>
      <c r="Q28" s="102">
        <v>9</v>
      </c>
    </row>
    <row r="29" spans="1:19" s="52" customFormat="1" ht="18.75" customHeight="1">
      <c r="A29" s="51" t="s">
        <v>48</v>
      </c>
      <c r="B29" s="47">
        <v>18603782</v>
      </c>
      <c r="C29" s="101">
        <v>188976</v>
      </c>
      <c r="D29" s="101">
        <v>2558244</v>
      </c>
      <c r="E29" s="36">
        <v>5444833</v>
      </c>
      <c r="F29" s="101">
        <v>1151699</v>
      </c>
      <c r="G29" s="101">
        <v>22403</v>
      </c>
      <c r="H29" s="101">
        <v>1037533</v>
      </c>
      <c r="I29" s="101">
        <v>337842</v>
      </c>
      <c r="J29" s="101">
        <v>1396129</v>
      </c>
      <c r="K29" s="101">
        <v>1051801</v>
      </c>
      <c r="L29" s="101">
        <v>2443938</v>
      </c>
      <c r="M29" s="101">
        <v>188240</v>
      </c>
      <c r="N29" s="101">
        <v>2491241</v>
      </c>
      <c r="O29" s="101">
        <v>290903</v>
      </c>
      <c r="P29" s="97">
        <v>0</v>
      </c>
      <c r="Q29" s="102">
        <v>10</v>
      </c>
      <c r="R29" s="16"/>
      <c r="S29" s="16"/>
    </row>
    <row r="30" spans="1:19" s="52" customFormat="1" ht="18.75" customHeight="1">
      <c r="A30" s="51" t="s">
        <v>50</v>
      </c>
      <c r="B30" s="47">
        <v>27183386</v>
      </c>
      <c r="C30" s="101">
        <v>268948</v>
      </c>
      <c r="D30" s="101">
        <v>3017389</v>
      </c>
      <c r="E30" s="101">
        <v>10412010</v>
      </c>
      <c r="F30" s="101">
        <v>1944845</v>
      </c>
      <c r="G30" s="101">
        <v>86311</v>
      </c>
      <c r="H30" s="101">
        <v>1755744</v>
      </c>
      <c r="I30" s="101">
        <v>525788</v>
      </c>
      <c r="J30" s="101">
        <v>1979150</v>
      </c>
      <c r="K30" s="101">
        <v>873815</v>
      </c>
      <c r="L30" s="101">
        <v>3149163</v>
      </c>
      <c r="M30" s="101">
        <v>297989</v>
      </c>
      <c r="N30" s="101">
        <v>2872234</v>
      </c>
      <c r="O30" s="101">
        <v>0</v>
      </c>
      <c r="P30" s="97">
        <v>0</v>
      </c>
      <c r="Q30" s="102">
        <v>11</v>
      </c>
      <c r="R30" s="16"/>
      <c r="S30" s="16"/>
    </row>
    <row r="31" spans="1:19" s="53" customFormat="1" ht="18.75" customHeight="1">
      <c r="A31" s="51" t="s">
        <v>52</v>
      </c>
      <c r="B31" s="47">
        <v>26611842</v>
      </c>
      <c r="C31" s="101">
        <v>203742</v>
      </c>
      <c r="D31" s="101">
        <v>4212389</v>
      </c>
      <c r="E31" s="101">
        <v>7261372</v>
      </c>
      <c r="F31" s="101">
        <v>3618000</v>
      </c>
      <c r="G31" s="101">
        <v>11197</v>
      </c>
      <c r="H31" s="101">
        <v>1751642</v>
      </c>
      <c r="I31" s="101">
        <v>538774</v>
      </c>
      <c r="J31" s="101">
        <v>1777534</v>
      </c>
      <c r="K31" s="101">
        <v>952868</v>
      </c>
      <c r="L31" s="101">
        <v>2147030</v>
      </c>
      <c r="M31" s="101">
        <v>235775</v>
      </c>
      <c r="N31" s="101">
        <v>3901519</v>
      </c>
      <c r="O31" s="101">
        <v>0</v>
      </c>
      <c r="P31" s="97">
        <v>0</v>
      </c>
      <c r="Q31" s="102">
        <v>12</v>
      </c>
      <c r="R31" s="16"/>
      <c r="S31" s="16"/>
    </row>
    <row r="32" spans="1:19" s="53" customFormat="1" ht="18.75" customHeight="1">
      <c r="A32" s="51" t="s">
        <v>54</v>
      </c>
      <c r="B32" s="47">
        <v>18065126</v>
      </c>
      <c r="C32" s="101">
        <v>193347</v>
      </c>
      <c r="D32" s="101">
        <v>2671255</v>
      </c>
      <c r="E32" s="101">
        <v>5811015</v>
      </c>
      <c r="F32" s="101">
        <v>1351075</v>
      </c>
      <c r="G32" s="101">
        <v>5600</v>
      </c>
      <c r="H32" s="101">
        <v>843831</v>
      </c>
      <c r="I32" s="101">
        <v>296037</v>
      </c>
      <c r="J32" s="101">
        <v>1255653</v>
      </c>
      <c r="K32" s="101">
        <v>1377532</v>
      </c>
      <c r="L32" s="101">
        <v>2309544</v>
      </c>
      <c r="M32" s="101">
        <v>60997</v>
      </c>
      <c r="N32" s="101">
        <v>1889240</v>
      </c>
      <c r="O32" s="101">
        <v>0</v>
      </c>
      <c r="P32" s="97">
        <v>0</v>
      </c>
      <c r="Q32" s="102">
        <v>13</v>
      </c>
      <c r="R32" s="16"/>
      <c r="S32" s="16"/>
    </row>
    <row r="33" spans="1:19" s="52" customFormat="1" ht="18.75" customHeight="1">
      <c r="A33" s="51" t="s">
        <v>55</v>
      </c>
      <c r="B33" s="47">
        <v>19814517</v>
      </c>
      <c r="C33" s="101">
        <v>192602</v>
      </c>
      <c r="D33" s="101">
        <v>3624795</v>
      </c>
      <c r="E33" s="101">
        <v>5441840</v>
      </c>
      <c r="F33" s="101">
        <v>1519203</v>
      </c>
      <c r="G33" s="101">
        <v>32406</v>
      </c>
      <c r="H33" s="101">
        <v>945440</v>
      </c>
      <c r="I33" s="101">
        <v>302585</v>
      </c>
      <c r="J33" s="101">
        <v>1723314</v>
      </c>
      <c r="K33" s="101">
        <v>1769596</v>
      </c>
      <c r="L33" s="101">
        <v>1390686</v>
      </c>
      <c r="M33" s="101">
        <v>16099</v>
      </c>
      <c r="N33" s="101">
        <v>2855951</v>
      </c>
      <c r="O33" s="101">
        <v>0</v>
      </c>
      <c r="P33" s="97">
        <v>0</v>
      </c>
      <c r="Q33" s="102">
        <v>14</v>
      </c>
      <c r="R33" s="16"/>
      <c r="S33" s="16"/>
    </row>
    <row r="34" spans="1:19" s="52" customFormat="1" ht="18.75" customHeight="1">
      <c r="A34" s="51" t="s">
        <v>69</v>
      </c>
      <c r="B34" s="47">
        <v>2075359</v>
      </c>
      <c r="C34" s="101">
        <v>38651</v>
      </c>
      <c r="D34" s="101">
        <v>584029</v>
      </c>
      <c r="E34" s="101">
        <v>374141</v>
      </c>
      <c r="F34" s="101">
        <v>195569</v>
      </c>
      <c r="G34" s="101">
        <v>130</v>
      </c>
      <c r="H34" s="101">
        <v>75486</v>
      </c>
      <c r="I34" s="101">
        <v>30433</v>
      </c>
      <c r="J34" s="101">
        <v>132531</v>
      </c>
      <c r="K34" s="101">
        <v>89861</v>
      </c>
      <c r="L34" s="101">
        <v>164681</v>
      </c>
      <c r="M34" s="101">
        <v>648</v>
      </c>
      <c r="N34" s="101">
        <v>368748</v>
      </c>
      <c r="O34" s="101">
        <v>20451</v>
      </c>
      <c r="P34" s="97">
        <v>0</v>
      </c>
      <c r="Q34" s="102">
        <v>15</v>
      </c>
      <c r="R34" s="16"/>
      <c r="S34" s="16"/>
    </row>
    <row r="35" spans="1:19" s="53" customFormat="1" ht="18.75" customHeight="1">
      <c r="A35" s="51" t="s">
        <v>70</v>
      </c>
      <c r="B35" s="47">
        <v>9207142</v>
      </c>
      <c r="C35" s="101">
        <v>146340</v>
      </c>
      <c r="D35" s="101">
        <v>1331953</v>
      </c>
      <c r="E35" s="101">
        <v>3446916</v>
      </c>
      <c r="F35" s="101">
        <v>492875</v>
      </c>
      <c r="G35" s="101">
        <v>14082</v>
      </c>
      <c r="H35" s="101">
        <v>241832</v>
      </c>
      <c r="I35" s="101">
        <v>231804</v>
      </c>
      <c r="J35" s="101">
        <v>1117496</v>
      </c>
      <c r="K35" s="101">
        <v>422870</v>
      </c>
      <c r="L35" s="101">
        <v>777981</v>
      </c>
      <c r="M35" s="101">
        <v>1658</v>
      </c>
      <c r="N35" s="101">
        <v>981335</v>
      </c>
      <c r="O35" s="101">
        <v>0</v>
      </c>
      <c r="P35" s="97">
        <v>0</v>
      </c>
      <c r="Q35" s="102">
        <v>16</v>
      </c>
      <c r="R35" s="16"/>
      <c r="S35" s="16"/>
    </row>
    <row r="36" spans="1:19" s="52" customFormat="1" ht="18.75" customHeight="1">
      <c r="A36" s="51" t="s">
        <v>71</v>
      </c>
      <c r="B36" s="47">
        <v>7420525</v>
      </c>
      <c r="C36" s="101">
        <v>98202</v>
      </c>
      <c r="D36" s="101">
        <v>1894357</v>
      </c>
      <c r="E36" s="101">
        <v>1864606</v>
      </c>
      <c r="F36" s="101">
        <v>511248</v>
      </c>
      <c r="G36" s="101">
        <v>13058</v>
      </c>
      <c r="H36" s="101">
        <v>386367</v>
      </c>
      <c r="I36" s="101">
        <v>251593</v>
      </c>
      <c r="J36" s="101">
        <v>588271</v>
      </c>
      <c r="K36" s="101">
        <v>218892</v>
      </c>
      <c r="L36" s="101">
        <v>839398</v>
      </c>
      <c r="M36" s="101">
        <v>101877</v>
      </c>
      <c r="N36" s="101">
        <v>652656</v>
      </c>
      <c r="O36" s="101">
        <v>0</v>
      </c>
      <c r="P36" s="97">
        <v>0</v>
      </c>
      <c r="Q36" s="102">
        <v>17</v>
      </c>
      <c r="R36" s="16"/>
      <c r="S36" s="16"/>
    </row>
    <row r="37" spans="1:19" s="52" customFormat="1" ht="18.75" customHeight="1">
      <c r="A37" s="54" t="s">
        <v>72</v>
      </c>
      <c r="B37" s="55">
        <v>9182605</v>
      </c>
      <c r="C37" s="103">
        <v>122083</v>
      </c>
      <c r="D37" s="103">
        <v>1585359</v>
      </c>
      <c r="E37" s="103">
        <v>2373525</v>
      </c>
      <c r="F37" s="103">
        <v>714417</v>
      </c>
      <c r="G37" s="103">
        <v>23405</v>
      </c>
      <c r="H37" s="103">
        <v>711924</v>
      </c>
      <c r="I37" s="103">
        <v>154664</v>
      </c>
      <c r="J37" s="103">
        <v>848342</v>
      </c>
      <c r="K37" s="103">
        <v>346976</v>
      </c>
      <c r="L37" s="103">
        <v>1119335</v>
      </c>
      <c r="M37" s="103">
        <v>395126</v>
      </c>
      <c r="N37" s="103">
        <v>787449</v>
      </c>
      <c r="O37" s="103">
        <v>0</v>
      </c>
      <c r="P37" s="108">
        <v>0</v>
      </c>
      <c r="Q37" s="104">
        <v>18</v>
      </c>
      <c r="R37" s="16"/>
      <c r="S37" s="16"/>
    </row>
    <row r="38" ht="12" customHeight="1">
      <c r="A38" s="52"/>
    </row>
    <row r="39" ht="12" customHeight="1">
      <c r="A39" s="52"/>
    </row>
    <row r="40" ht="12" customHeight="1">
      <c r="A40" s="52"/>
    </row>
    <row r="41" ht="12" customHeight="1">
      <c r="A41" s="52"/>
    </row>
  </sheetData>
  <sheetProtection/>
  <mergeCells count="5">
    <mergeCell ref="H2:H4"/>
    <mergeCell ref="M2:M4"/>
    <mergeCell ref="Q2:Q4"/>
    <mergeCell ref="B1:N1"/>
    <mergeCell ref="P2:P4"/>
  </mergeCells>
  <printOptions horizontalCentered="1"/>
  <pageMargins left="0.2755905511811024" right="0.2362204724409449" top="0.5905511811023623" bottom="0.3937007874015748" header="0" footer="0"/>
  <pageSetup fitToHeight="0" horizontalDpi="600" verticalDpi="600" orientation="portrait" paperSize="9" scale="85" r:id="rId1"/>
  <colBreaks count="1" manualBreakCount="1">
    <brk id="8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2016-03-08T04:54:37Z</cp:lastPrinted>
  <dcterms:created xsi:type="dcterms:W3CDTF">2008-03-11T04:56:37Z</dcterms:created>
  <dcterms:modified xsi:type="dcterms:W3CDTF">2016-03-08T04:54:42Z</dcterms:modified>
  <cp:category/>
  <cp:version/>
  <cp:contentType/>
  <cp:contentStatus/>
</cp:coreProperties>
</file>