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6830" windowHeight="12240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'42'!$A$1:$J$45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a">#REF!</definedName>
    <definedName name="b">#REF!</definedName>
    <definedName name="_xlnm.Print_Area" localSheetId="0">'42'!$A$1:$J$51</definedName>
    <definedName name="あ">#REF!</definedName>
    <definedName name="あああ">#REF!,#REF!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<sst xmlns="http://schemas.openxmlformats.org/spreadsheetml/2006/main" count="54" uniqueCount="53">
  <si>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</si>
  <si>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</si>
  <si>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</si>
  <si>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</si>
  <si>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</si>
  <si>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</si>
  <si>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</si>
  <si>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</si>
  <si>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</si>
  <si>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</si>
  <si>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</si>
  <si>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</si>
  <si>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</si>
  <si>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</si>
  <si>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</si>
  <si>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</si>
  <si>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</si>
  <si>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</si>
  <si>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</si>
  <si>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</si>
  <si>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</si>
  <si>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</si>
  <si>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</si>
  <si>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</si>
  <si>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</si>
  <si>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</si>
  <si>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</si>
  <si>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</si>
  <si>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</si>
  <si>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</si>
  <si>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</si>
  <si>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</si>
  <si>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造園科</t>
  </si>
  <si>
    <t>資料：県雇用・人材育成課</t>
  </si>
  <si>
    <t>42.公共職業訓練状況</t>
  </si>
  <si>
    <t>18</t>
  </si>
  <si>
    <t>木造建築科</t>
  </si>
  <si>
    <t>平成 14 年度</t>
  </si>
  <si>
    <t>19</t>
  </si>
  <si>
    <t>17</t>
  </si>
  <si>
    <t>各年度末現在</t>
  </si>
  <si>
    <t>22</t>
  </si>
  <si>
    <t>23</t>
  </si>
  <si>
    <t>20</t>
  </si>
  <si>
    <t>21</t>
  </si>
  <si>
    <t>公共職業訓練の就職状況調査は、訓練終了後3ヶ月経過後の6月末時点を最終確定値とするため。</t>
  </si>
  <si>
    <t>工科短大の応募者、入校者の生産技術科、制御技術科の数値は、２科まとめて機械システム系として募集を</t>
  </si>
  <si>
    <t>行っている関係上　定員の３４：１２の割合で按分した人数である。</t>
  </si>
  <si>
    <t>24</t>
  </si>
  <si>
    <t>25</t>
  </si>
  <si>
    <t>26</t>
  </si>
  <si>
    <t>基準日：平成27年6月30日現在</t>
  </si>
  <si>
    <t>*竹工芸科は平成25年度より2年制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</si>
</sst>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Alignment="1" quotePrefix="1">
      <alignment horizontal="center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distributed"/>
    </xf>
    <xf numFmtId="176" fontId="5" fillId="0" borderId="0" xfId="0" applyNumberFormat="1" applyFont="1" applyAlignment="1" quotePrefix="1">
      <alignment horizont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6" fontId="2" fillId="0" borderId="10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 quotePrefix="1">
      <alignment horizontal="center" vertical="center"/>
    </xf>
    <xf numFmtId="41" fontId="22" fillId="0" borderId="14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zoomScalePageLayoutView="0" workbookViewId="0" topLeftCell="A1">
      <selection activeCell="C5" sqref="C5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17" ht="12.75" thickBot="1">
      <c r="A2" s="33" t="s">
        <v>0</v>
      </c>
      <c r="B2" s="33"/>
      <c r="C2" s="2">
        <v>59</v>
      </c>
      <c r="D2" s="2">
        <v>48</v>
      </c>
      <c r="E2" s="2"/>
      <c r="F2" s="34" t="s">
        <v>40</v>
      </c>
      <c r="G2" s="35"/>
      <c r="H2" s="35"/>
      <c r="I2" s="35"/>
      <c r="J2" s="35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6" t="s">
        <v>6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7</v>
      </c>
      <c r="C4" s="32"/>
      <c r="D4" s="32"/>
      <c r="E4" s="32"/>
      <c r="F4" s="32"/>
      <c r="G4" s="10" t="s">
        <v>8</v>
      </c>
      <c r="H4" s="10" t="s">
        <v>9</v>
      </c>
      <c r="I4" s="10" t="s">
        <v>10</v>
      </c>
      <c r="J4" s="10" t="s">
        <v>11</v>
      </c>
    </row>
    <row r="5" spans="2:10" ht="12" customHeight="1">
      <c r="B5" s="11" t="s">
        <v>37</v>
      </c>
      <c r="C5" s="12">
        <v>360</v>
      </c>
      <c r="D5" s="13">
        <v>873</v>
      </c>
      <c r="E5" s="13">
        <v>374</v>
      </c>
      <c r="F5" s="13">
        <v>336</v>
      </c>
      <c r="G5" s="13">
        <v>226</v>
      </c>
      <c r="H5" s="13">
        <v>27</v>
      </c>
      <c r="I5" s="13">
        <v>21</v>
      </c>
      <c r="J5" s="13">
        <v>62</v>
      </c>
    </row>
    <row r="6" spans="2:10" ht="12" customHeight="1">
      <c r="B6" s="14" t="s">
        <v>12</v>
      </c>
      <c r="C6" s="12">
        <v>360</v>
      </c>
      <c r="D6" s="13">
        <v>732</v>
      </c>
      <c r="E6" s="13">
        <v>381</v>
      </c>
      <c r="F6" s="13">
        <v>332</v>
      </c>
      <c r="G6" s="13">
        <v>235</v>
      </c>
      <c r="H6" s="13">
        <v>43</v>
      </c>
      <c r="I6" s="13">
        <v>24</v>
      </c>
      <c r="J6" s="13">
        <v>30</v>
      </c>
    </row>
    <row r="7" spans="2:10" ht="12" customHeight="1">
      <c r="B7" s="14" t="s">
        <v>13</v>
      </c>
      <c r="C7" s="12">
        <v>360</v>
      </c>
      <c r="D7" s="13">
        <v>682</v>
      </c>
      <c r="E7" s="13">
        <v>380</v>
      </c>
      <c r="F7" s="13">
        <v>337</v>
      </c>
      <c r="G7" s="13">
        <v>246</v>
      </c>
      <c r="H7" s="13">
        <v>45</v>
      </c>
      <c r="I7" s="13">
        <v>20</v>
      </c>
      <c r="J7" s="13">
        <v>26</v>
      </c>
    </row>
    <row r="8" spans="2:10" ht="12" customHeight="1">
      <c r="B8" s="14" t="s">
        <v>39</v>
      </c>
      <c r="C8" s="12">
        <v>360</v>
      </c>
      <c r="D8" s="15">
        <v>628</v>
      </c>
      <c r="E8" s="15">
        <v>370</v>
      </c>
      <c r="F8" s="15">
        <v>336</v>
      </c>
      <c r="G8" s="15">
        <v>232</v>
      </c>
      <c r="H8" s="15">
        <v>47</v>
      </c>
      <c r="I8" s="13">
        <v>26</v>
      </c>
      <c r="J8" s="15">
        <v>31</v>
      </c>
    </row>
    <row r="9" spans="2:10" ht="12" customHeight="1">
      <c r="B9" s="14" t="s">
        <v>35</v>
      </c>
      <c r="C9" s="12">
        <v>360</v>
      </c>
      <c r="D9" s="13">
        <v>585</v>
      </c>
      <c r="E9" s="15">
        <v>339</v>
      </c>
      <c r="F9" s="15">
        <v>322</v>
      </c>
      <c r="G9" s="15">
        <v>231</v>
      </c>
      <c r="H9" s="15">
        <v>50</v>
      </c>
      <c r="I9" s="13">
        <v>19</v>
      </c>
      <c r="J9" s="15">
        <v>22</v>
      </c>
    </row>
    <row r="10" spans="2:10" s="16" customFormat="1" ht="12" customHeight="1">
      <c r="B10" s="14" t="s">
        <v>38</v>
      </c>
      <c r="C10" s="12">
        <v>350</v>
      </c>
      <c r="D10" s="13">
        <v>537</v>
      </c>
      <c r="E10" s="15">
        <v>341</v>
      </c>
      <c r="F10" s="15">
        <v>319</v>
      </c>
      <c r="G10" s="15">
        <v>201</v>
      </c>
      <c r="H10" s="15">
        <v>41</v>
      </c>
      <c r="I10" s="13">
        <v>25</v>
      </c>
      <c r="J10" s="15">
        <v>5</v>
      </c>
    </row>
    <row r="11" spans="2:10" s="16" customFormat="1" ht="12" customHeight="1">
      <c r="B11" s="14" t="s">
        <v>43</v>
      </c>
      <c r="C11" s="12">
        <v>350</v>
      </c>
      <c r="D11" s="15">
        <v>508</v>
      </c>
      <c r="E11" s="15">
        <v>346</v>
      </c>
      <c r="F11" s="15">
        <v>309</v>
      </c>
      <c r="G11" s="15">
        <v>229</v>
      </c>
      <c r="H11" s="15">
        <v>32</v>
      </c>
      <c r="I11" s="15">
        <v>11</v>
      </c>
      <c r="J11" s="15">
        <v>9</v>
      </c>
    </row>
    <row r="12" spans="2:10" s="16" customFormat="1" ht="12" customHeight="1">
      <c r="B12" s="14" t="s">
        <v>44</v>
      </c>
      <c r="C12" s="12">
        <v>350</v>
      </c>
      <c r="D12" s="15">
        <v>656</v>
      </c>
      <c r="E12" s="15">
        <v>359</v>
      </c>
      <c r="F12" s="15">
        <v>314</v>
      </c>
      <c r="G12" s="15">
        <v>207</v>
      </c>
      <c r="H12" s="15">
        <v>31</v>
      </c>
      <c r="I12" s="15">
        <v>28</v>
      </c>
      <c r="J12" s="15">
        <v>48</v>
      </c>
    </row>
    <row r="13" spans="2:10" s="16" customFormat="1" ht="12" customHeight="1">
      <c r="B13" s="14" t="s">
        <v>41</v>
      </c>
      <c r="C13" s="12">
        <v>350</v>
      </c>
      <c r="D13" s="15">
        <v>633</v>
      </c>
      <c r="E13" s="15">
        <v>348</v>
      </c>
      <c r="F13" s="15">
        <v>318</v>
      </c>
      <c r="G13" s="15">
        <v>232</v>
      </c>
      <c r="H13" s="15">
        <v>33</v>
      </c>
      <c r="I13" s="15">
        <v>12</v>
      </c>
      <c r="J13" s="15">
        <v>40</v>
      </c>
    </row>
    <row r="14" spans="2:10" s="16" customFormat="1" ht="12" customHeight="1">
      <c r="B14" s="14" t="s">
        <v>42</v>
      </c>
      <c r="C14" s="12">
        <v>350</v>
      </c>
      <c r="D14" s="15">
        <v>601</v>
      </c>
      <c r="E14" s="15">
        <v>330</v>
      </c>
      <c r="F14" s="15">
        <v>300</v>
      </c>
      <c r="G14" s="15">
        <v>216</v>
      </c>
      <c r="H14" s="15">
        <v>35</v>
      </c>
      <c r="I14" s="15">
        <v>14</v>
      </c>
      <c r="J14" s="15">
        <v>35</v>
      </c>
    </row>
    <row r="15" spans="2:10" s="16" customFormat="1" ht="12" customHeight="1">
      <c r="B15" s="14" t="s">
        <v>48</v>
      </c>
      <c r="C15" s="12">
        <v>350</v>
      </c>
      <c r="D15" s="15">
        <v>640</v>
      </c>
      <c r="E15" s="15">
        <v>337</v>
      </c>
      <c r="F15" s="15">
        <v>293</v>
      </c>
      <c r="G15" s="15">
        <v>224</v>
      </c>
      <c r="H15" s="15">
        <v>35</v>
      </c>
      <c r="I15" s="15">
        <v>16</v>
      </c>
      <c r="J15" s="15">
        <v>16</v>
      </c>
    </row>
    <row r="16" spans="2:10" s="16" customFormat="1" ht="12" customHeight="1">
      <c r="B16" s="24" t="s">
        <v>49</v>
      </c>
      <c r="C16" s="17">
        <v>320</v>
      </c>
      <c r="D16" s="18">
        <v>417</v>
      </c>
      <c r="E16" s="18">
        <v>290</v>
      </c>
      <c r="F16" s="18">
        <v>241</v>
      </c>
      <c r="G16" s="18">
        <v>189</v>
      </c>
      <c r="H16" s="18">
        <v>41</v>
      </c>
      <c r="I16" s="18">
        <v>1</v>
      </c>
      <c r="J16" s="18">
        <v>3</v>
      </c>
    </row>
    <row r="17" spans="2:10" s="16" customFormat="1" ht="12" customHeight="1">
      <c r="B17" s="24"/>
      <c r="C17" s="17"/>
      <c r="D17" s="18"/>
      <c r="E17" s="18"/>
      <c r="F17" s="18"/>
      <c r="G17" s="18"/>
      <c r="H17" s="18"/>
      <c r="I17" s="18"/>
      <c r="J17" s="18"/>
    </row>
    <row r="18" spans="1:10" s="16" customFormat="1" ht="20.25" customHeight="1">
      <c r="A18" s="36"/>
      <c r="B18" s="37" t="s">
        <v>50</v>
      </c>
      <c r="C18" s="38">
        <f>C20+C26+C33+C37+C42</f>
        <v>320</v>
      </c>
      <c r="D18" s="39">
        <f aca="true" t="shared" si="0" ref="D18:J18">D20+D26+D33+D37+D42</f>
        <v>417</v>
      </c>
      <c r="E18" s="39">
        <f t="shared" si="0"/>
        <v>299</v>
      </c>
      <c r="F18" s="39">
        <f t="shared" si="0"/>
        <v>245</v>
      </c>
      <c r="G18" s="39">
        <f t="shared" si="0"/>
        <v>204</v>
      </c>
      <c r="H18" s="39">
        <f t="shared" si="0"/>
        <v>32</v>
      </c>
      <c r="I18" s="39">
        <f t="shared" si="0"/>
        <v>8</v>
      </c>
      <c r="J18" s="39">
        <f t="shared" si="0"/>
        <v>1</v>
      </c>
    </row>
    <row r="19" spans="2:10" ht="12" customHeight="1">
      <c r="B19" s="14"/>
      <c r="C19" s="12"/>
      <c r="D19" s="15"/>
      <c r="E19" s="15"/>
      <c r="F19" s="15"/>
      <c r="G19" s="15"/>
      <c r="H19" s="15"/>
      <c r="I19" s="15"/>
      <c r="J19" s="15"/>
    </row>
    <row r="20" spans="1:10" ht="12" customHeight="1">
      <c r="A20" s="16" t="s">
        <v>14</v>
      </c>
      <c r="B20" s="14"/>
      <c r="C20" s="17">
        <f>C21+C22+C23+C24</f>
        <v>80</v>
      </c>
      <c r="D20" s="18">
        <f aca="true" t="shared" si="1" ref="D20:J20">D21+D22+D23+D24</f>
        <v>105</v>
      </c>
      <c r="E20" s="18">
        <f t="shared" si="1"/>
        <v>84</v>
      </c>
      <c r="F20" s="18">
        <f t="shared" si="1"/>
        <v>65</v>
      </c>
      <c r="G20" s="18">
        <f t="shared" si="1"/>
        <v>40</v>
      </c>
      <c r="H20" s="18">
        <f t="shared" si="1"/>
        <v>24</v>
      </c>
      <c r="I20" s="18">
        <f t="shared" si="1"/>
        <v>0</v>
      </c>
      <c r="J20" s="18">
        <f t="shared" si="1"/>
        <v>1</v>
      </c>
    </row>
    <row r="21" spans="2:10" ht="12" customHeight="1">
      <c r="B21" s="19" t="s">
        <v>15</v>
      </c>
      <c r="C21" s="25">
        <v>34</v>
      </c>
      <c r="D21" s="26">
        <v>44</v>
      </c>
      <c r="E21" s="26">
        <v>35</v>
      </c>
      <c r="F21" s="26">
        <v>30</v>
      </c>
      <c r="G21" s="26">
        <v>19</v>
      </c>
      <c r="H21" s="26">
        <v>11</v>
      </c>
      <c r="I21" s="27"/>
      <c r="J21" s="26"/>
    </row>
    <row r="22" spans="2:10" ht="12" customHeight="1">
      <c r="B22" s="19" t="s">
        <v>16</v>
      </c>
      <c r="C22" s="25">
        <v>12</v>
      </c>
      <c r="D22" s="26">
        <v>15</v>
      </c>
      <c r="E22" s="26">
        <v>13</v>
      </c>
      <c r="F22" s="26">
        <v>11</v>
      </c>
      <c r="G22" s="26">
        <v>5</v>
      </c>
      <c r="H22" s="26">
        <v>5</v>
      </c>
      <c r="I22" s="27"/>
      <c r="J22" s="26"/>
    </row>
    <row r="23" spans="2:10" ht="12" customHeight="1">
      <c r="B23" s="19" t="s">
        <v>17</v>
      </c>
      <c r="C23" s="25">
        <v>24</v>
      </c>
      <c r="D23" s="26">
        <v>34</v>
      </c>
      <c r="E23" s="26">
        <v>24</v>
      </c>
      <c r="F23" s="26">
        <v>15</v>
      </c>
      <c r="G23" s="26">
        <v>8</v>
      </c>
      <c r="H23" s="26">
        <v>7</v>
      </c>
      <c r="I23" s="27"/>
      <c r="J23" s="26"/>
    </row>
    <row r="24" spans="2:10" ht="12" customHeight="1">
      <c r="B24" s="19" t="s">
        <v>18</v>
      </c>
      <c r="C24" s="25">
        <v>10</v>
      </c>
      <c r="D24" s="26">
        <v>12</v>
      </c>
      <c r="E24" s="26">
        <v>12</v>
      </c>
      <c r="F24" s="26">
        <v>9</v>
      </c>
      <c r="G24" s="26">
        <v>8</v>
      </c>
      <c r="H24" s="26">
        <v>1</v>
      </c>
      <c r="I24" s="27"/>
      <c r="J24" s="26">
        <v>1</v>
      </c>
    </row>
    <row r="25" spans="2:10" ht="12" customHeight="1">
      <c r="B25" s="14"/>
      <c r="C25" s="12"/>
      <c r="D25" s="15"/>
      <c r="E25" s="15"/>
      <c r="F25" s="15"/>
      <c r="G25" s="20"/>
      <c r="H25" s="15"/>
      <c r="I25" s="15"/>
      <c r="J25" s="15"/>
    </row>
    <row r="26" spans="1:10" s="16" customFormat="1" ht="12" customHeight="1">
      <c r="A26" s="16" t="s">
        <v>19</v>
      </c>
      <c r="C26" s="17">
        <f>SUM(C27:C31)</f>
        <v>100</v>
      </c>
      <c r="D26" s="18">
        <f aca="true" t="shared" si="2" ref="D26:J26">SUM(D27:D31)</f>
        <v>116</v>
      </c>
      <c r="E26" s="18">
        <f t="shared" si="2"/>
        <v>86</v>
      </c>
      <c r="F26" s="18">
        <f t="shared" si="2"/>
        <v>60</v>
      </c>
      <c r="G26" s="18">
        <f t="shared" si="2"/>
        <v>58</v>
      </c>
      <c r="H26" s="18">
        <f t="shared" si="2"/>
        <v>2</v>
      </c>
      <c r="I26" s="18">
        <f t="shared" si="2"/>
        <v>0</v>
      </c>
      <c r="J26" s="18">
        <f t="shared" si="2"/>
        <v>0</v>
      </c>
    </row>
    <row r="27" spans="2:10" ht="12" customHeight="1">
      <c r="B27" s="19" t="s">
        <v>20</v>
      </c>
      <c r="C27" s="25">
        <v>20</v>
      </c>
      <c r="D27" s="26">
        <v>24</v>
      </c>
      <c r="E27" s="26">
        <v>17</v>
      </c>
      <c r="F27" s="26">
        <v>4</v>
      </c>
      <c r="G27" s="26">
        <v>4</v>
      </c>
      <c r="H27" s="26"/>
      <c r="I27" s="26"/>
      <c r="J27" s="26"/>
    </row>
    <row r="28" spans="2:10" ht="12" customHeight="1">
      <c r="B28" s="19" t="s">
        <v>21</v>
      </c>
      <c r="C28" s="25">
        <v>20</v>
      </c>
      <c r="D28" s="26">
        <v>26</v>
      </c>
      <c r="E28" s="26">
        <v>20</v>
      </c>
      <c r="F28" s="26">
        <v>16</v>
      </c>
      <c r="G28" s="26">
        <v>16</v>
      </c>
      <c r="H28" s="26"/>
      <c r="I28" s="26"/>
      <c r="J28" s="26"/>
    </row>
    <row r="29" spans="2:10" ht="12" customHeight="1">
      <c r="B29" s="19" t="s">
        <v>22</v>
      </c>
      <c r="C29" s="25">
        <v>20</v>
      </c>
      <c r="D29" s="26">
        <v>35</v>
      </c>
      <c r="E29" s="26">
        <v>20</v>
      </c>
      <c r="F29" s="26">
        <v>13</v>
      </c>
      <c r="G29" s="26">
        <v>13</v>
      </c>
      <c r="H29" s="26"/>
      <c r="I29" s="26"/>
      <c r="J29" s="26"/>
    </row>
    <row r="30" spans="2:10" ht="12" customHeight="1">
      <c r="B30" s="21" t="s">
        <v>23</v>
      </c>
      <c r="C30" s="25">
        <v>20</v>
      </c>
      <c r="D30" s="26">
        <v>14</v>
      </c>
      <c r="E30" s="26">
        <v>13</v>
      </c>
      <c r="F30" s="26">
        <v>12</v>
      </c>
      <c r="G30" s="26">
        <v>10</v>
      </c>
      <c r="H30" s="26">
        <v>2</v>
      </c>
      <c r="I30" s="26"/>
      <c r="J30" s="26"/>
    </row>
    <row r="31" spans="2:10" ht="12" customHeight="1">
      <c r="B31" s="19" t="s">
        <v>36</v>
      </c>
      <c r="C31" s="25">
        <v>20</v>
      </c>
      <c r="D31" s="26">
        <v>17</v>
      </c>
      <c r="E31" s="26">
        <v>16</v>
      </c>
      <c r="F31" s="26">
        <v>15</v>
      </c>
      <c r="G31" s="26">
        <v>15</v>
      </c>
      <c r="H31" s="26"/>
      <c r="I31" s="26"/>
      <c r="J31" s="26"/>
    </row>
    <row r="32" spans="3:10" ht="12" customHeight="1">
      <c r="C32" s="12"/>
      <c r="D32" s="15"/>
      <c r="E32" s="15"/>
      <c r="F32" s="15"/>
      <c r="G32" s="15"/>
      <c r="H32" s="15"/>
      <c r="I32" s="15"/>
      <c r="J32" s="15"/>
    </row>
    <row r="33" spans="1:10" s="16" customFormat="1" ht="12" customHeight="1">
      <c r="A33" s="16" t="s">
        <v>25</v>
      </c>
      <c r="C33" s="17">
        <f aca="true" t="shared" si="3" ref="C33:H33">SUM(C34:C35)</f>
        <v>40</v>
      </c>
      <c r="D33" s="18">
        <f t="shared" si="3"/>
        <v>66</v>
      </c>
      <c r="E33" s="18">
        <f t="shared" si="3"/>
        <v>40</v>
      </c>
      <c r="F33" s="18">
        <f t="shared" si="3"/>
        <v>38</v>
      </c>
      <c r="G33" s="18">
        <f t="shared" si="3"/>
        <v>37</v>
      </c>
      <c r="H33" s="18">
        <f t="shared" si="3"/>
        <v>1</v>
      </c>
      <c r="I33" s="18">
        <f>SUM(I34:I35)</f>
        <v>5</v>
      </c>
      <c r="J33" s="18">
        <f>SUM(J34:J35)</f>
        <v>0</v>
      </c>
    </row>
    <row r="34" spans="2:10" ht="12" customHeight="1">
      <c r="B34" s="19" t="s">
        <v>26</v>
      </c>
      <c r="C34" s="25">
        <v>10</v>
      </c>
      <c r="D34" s="26">
        <v>26</v>
      </c>
      <c r="E34" s="26">
        <v>10</v>
      </c>
      <c r="F34" s="26">
        <v>10</v>
      </c>
      <c r="G34" s="26">
        <v>10</v>
      </c>
      <c r="H34" s="26"/>
      <c r="I34" s="26">
        <v>5</v>
      </c>
      <c r="J34" s="26"/>
    </row>
    <row r="35" spans="2:10" ht="12" customHeight="1">
      <c r="B35" s="19" t="s">
        <v>27</v>
      </c>
      <c r="C35" s="25">
        <v>30</v>
      </c>
      <c r="D35" s="26">
        <v>40</v>
      </c>
      <c r="E35" s="26">
        <v>30</v>
      </c>
      <c r="F35" s="26">
        <v>28</v>
      </c>
      <c r="G35" s="26">
        <v>27</v>
      </c>
      <c r="H35" s="18">
        <v>1</v>
      </c>
      <c r="I35" s="26"/>
      <c r="J35" s="26"/>
    </row>
    <row r="36" spans="3:10" ht="12" customHeight="1">
      <c r="C36" s="12"/>
      <c r="D36" s="15"/>
      <c r="E36" s="15"/>
      <c r="F36" s="15"/>
      <c r="G36" s="15"/>
      <c r="H36" s="15"/>
      <c r="I36" s="15"/>
      <c r="J36" s="15"/>
    </row>
    <row r="37" spans="1:10" s="16" customFormat="1" ht="12" customHeight="1">
      <c r="A37" s="16" t="s">
        <v>28</v>
      </c>
      <c r="C37" s="17">
        <f aca="true" t="shared" si="4" ref="C37:H37">SUM(C38:C40)</f>
        <v>60</v>
      </c>
      <c r="D37" s="18">
        <f t="shared" si="4"/>
        <v>74</v>
      </c>
      <c r="E37" s="18">
        <f t="shared" si="4"/>
        <v>46</v>
      </c>
      <c r="F37" s="18">
        <f t="shared" si="4"/>
        <v>40</v>
      </c>
      <c r="G37" s="18">
        <f t="shared" si="4"/>
        <v>37</v>
      </c>
      <c r="H37" s="18">
        <f t="shared" si="4"/>
        <v>0</v>
      </c>
      <c r="I37" s="18">
        <f>SUM(I38:I40)</f>
        <v>0</v>
      </c>
      <c r="J37" s="18">
        <f>SUM(J38:J40)</f>
        <v>0</v>
      </c>
    </row>
    <row r="38" spans="2:10" ht="12" customHeight="1">
      <c r="B38" s="19" t="s">
        <v>29</v>
      </c>
      <c r="C38" s="25">
        <v>20</v>
      </c>
      <c r="D38" s="26">
        <v>13</v>
      </c>
      <c r="E38" s="26">
        <v>8</v>
      </c>
      <c r="F38" s="26">
        <v>6</v>
      </c>
      <c r="G38" s="26">
        <v>5</v>
      </c>
      <c r="H38" s="26"/>
      <c r="I38" s="26"/>
      <c r="J38" s="26"/>
    </row>
    <row r="39" spans="2:10" ht="12" customHeight="1">
      <c r="B39" s="19" t="s">
        <v>30</v>
      </c>
      <c r="C39" s="25">
        <v>20</v>
      </c>
      <c r="D39" s="26">
        <v>34</v>
      </c>
      <c r="E39" s="26">
        <v>20</v>
      </c>
      <c r="F39" s="26">
        <v>18</v>
      </c>
      <c r="G39" s="26">
        <v>18</v>
      </c>
      <c r="H39" s="26"/>
      <c r="I39" s="26"/>
      <c r="J39" s="26"/>
    </row>
    <row r="40" spans="2:10" ht="12" customHeight="1">
      <c r="B40" s="19" t="s">
        <v>24</v>
      </c>
      <c r="C40" s="25">
        <v>20</v>
      </c>
      <c r="D40" s="26">
        <v>27</v>
      </c>
      <c r="E40" s="26">
        <v>18</v>
      </c>
      <c r="F40" s="26">
        <v>16</v>
      </c>
      <c r="G40" s="26">
        <v>14</v>
      </c>
      <c r="H40" s="26"/>
      <c r="I40" s="26"/>
      <c r="J40" s="26"/>
    </row>
    <row r="41" spans="3:10" ht="12" customHeight="1">
      <c r="C41" s="12"/>
      <c r="D41" s="15"/>
      <c r="E41" s="15"/>
      <c r="F41" s="15"/>
      <c r="G41" s="15"/>
      <c r="H41" s="15"/>
      <c r="I41" s="15"/>
      <c r="J41" s="15"/>
    </row>
    <row r="42" spans="1:10" s="16" customFormat="1" ht="12" customHeight="1">
      <c r="A42" s="16" t="s">
        <v>31</v>
      </c>
      <c r="C42" s="17">
        <f>SUM(C43:C44)</f>
        <v>40</v>
      </c>
      <c r="D42" s="18">
        <f aca="true" t="shared" si="5" ref="D42:I42">SUM(D43:D44)</f>
        <v>56</v>
      </c>
      <c r="E42" s="18">
        <f t="shared" si="5"/>
        <v>43</v>
      </c>
      <c r="F42" s="18">
        <f t="shared" si="5"/>
        <v>42</v>
      </c>
      <c r="G42" s="18">
        <f t="shared" si="5"/>
        <v>32</v>
      </c>
      <c r="H42" s="18">
        <f t="shared" si="5"/>
        <v>5</v>
      </c>
      <c r="I42" s="18">
        <f t="shared" si="5"/>
        <v>3</v>
      </c>
      <c r="J42" s="18">
        <f>SUM(J43:J44)</f>
        <v>0</v>
      </c>
    </row>
    <row r="43" spans="2:10" ht="12" customHeight="1">
      <c r="B43" s="19" t="s">
        <v>30</v>
      </c>
      <c r="C43" s="25">
        <v>20</v>
      </c>
      <c r="D43" s="26">
        <v>28</v>
      </c>
      <c r="E43" s="26">
        <v>21</v>
      </c>
      <c r="F43" s="26">
        <v>20</v>
      </c>
      <c r="G43" s="26">
        <v>14</v>
      </c>
      <c r="H43" s="26">
        <v>1</v>
      </c>
      <c r="I43" s="26">
        <v>1</v>
      </c>
      <c r="J43" s="26"/>
    </row>
    <row r="44" spans="1:10" ht="12" customHeight="1">
      <c r="A44" s="22"/>
      <c r="B44" s="23" t="s">
        <v>32</v>
      </c>
      <c r="C44" s="28">
        <v>20</v>
      </c>
      <c r="D44" s="29">
        <v>28</v>
      </c>
      <c r="E44" s="29">
        <v>22</v>
      </c>
      <c r="F44" s="29">
        <v>22</v>
      </c>
      <c r="G44" s="29">
        <v>18</v>
      </c>
      <c r="H44" s="29">
        <v>4</v>
      </c>
      <c r="I44" s="29">
        <v>2</v>
      </c>
      <c r="J44" s="29"/>
    </row>
    <row r="45" ht="12">
      <c r="A45" s="3" t="s">
        <v>33</v>
      </c>
    </row>
    <row r="46" ht="12">
      <c r="A46" s="3" t="s">
        <v>51</v>
      </c>
    </row>
    <row r="47" ht="12">
      <c r="A47" s="3" t="s">
        <v>45</v>
      </c>
    </row>
    <row r="48" ht="12">
      <c r="A48" s="3" t="s">
        <v>46</v>
      </c>
    </row>
    <row r="49" ht="12">
      <c r="A49" s="3" t="s">
        <v>47</v>
      </c>
    </row>
    <row r="50" ht="12">
      <c r="A50" s="3" t="s">
        <v>52</v>
      </c>
    </row>
  </sheetData>
  <sheetProtection/>
  <mergeCells count="7">
    <mergeCell ref="A1:J1"/>
    <mergeCell ref="C3:C4"/>
    <mergeCell ref="D3:D4"/>
    <mergeCell ref="E3:E4"/>
    <mergeCell ref="F3:F4"/>
    <mergeCell ref="A2:B2"/>
    <mergeCell ref="F2:J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2016-02-29T06:58:24Z</cp:lastPrinted>
  <dcterms:created xsi:type="dcterms:W3CDTF">2008-03-08T03:34:58Z</dcterms:created>
  <dcterms:modified xsi:type="dcterms:W3CDTF">2016-02-29T06:58:44Z</dcterms:modified>
  <cp:category/>
  <cp:version/>
  <cp:contentType/>
  <cp:contentStatus/>
</cp:coreProperties>
</file>