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840" windowHeight="8445" activeTab="0"/>
  </bookViews>
  <sheets>
    <sheet name="36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112．建築の時期_種類および持ち家_借家別住宅数" localSheetId="0">#REF!</definedName>
    <definedName name="_112．建築の時期_種類および持ち家_借家別住宅数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2.雇用保険" localSheetId="0">#REF!</definedName>
    <definedName name="_42.雇用保険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'36'!$A$1:$AN$29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<sst xmlns="http://schemas.openxmlformats.org/spreadsheetml/2006/main" count="105" uniqueCount="89">
  <si>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</si>
  <si>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</si>
  <si>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</si>
  <si>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</si>
  <si>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</si>
  <si>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</si>
  <si>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</si>
  <si>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医療</t>
  </si>
  <si>
    <t>および</t>
  </si>
  <si>
    <t>総  数</t>
  </si>
  <si>
    <t>建設業</t>
  </si>
  <si>
    <t>計</t>
  </si>
  <si>
    <t>食料品・飲料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</si>
  <si>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</si>
  <si>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</si>
  <si>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</si>
  <si>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</si>
  <si>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</si>
  <si>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</si>
  <si>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</si>
  <si>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</si>
  <si>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</si>
  <si>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</si>
  <si>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</si>
  <si>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サービス業</t>
  </si>
  <si>
    <t>公務・他</t>
  </si>
  <si>
    <t>安定所</t>
  </si>
  <si>
    <t>飼料・たばこ</t>
  </si>
  <si>
    <t>製  品</t>
  </si>
  <si>
    <t>器具製造</t>
  </si>
  <si>
    <t>機械器具</t>
  </si>
  <si>
    <t>小売業</t>
  </si>
  <si>
    <t>保険業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</si>
  <si>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</si>
  <si>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</si>
  <si>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</si>
  <si>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</si>
  <si>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</si>
  <si>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</si>
  <si>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</si>
  <si>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</si>
  <si>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</si>
  <si>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</si>
  <si>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</si>
  <si>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林　業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</si>
  <si>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</si>
  <si>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</si>
  <si>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</si>
  <si>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</si>
  <si>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</si>
  <si>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</si>
  <si>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</si>
  <si>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鉱 業</t>
  </si>
  <si>
    <t>・</t>
  </si>
  <si>
    <t>・漁業</t>
  </si>
  <si>
    <t>・土石製品</t>
  </si>
  <si>
    <t>デ バ イ ス</t>
  </si>
  <si>
    <t>水 道 業</t>
  </si>
  <si>
    <t>19</t>
  </si>
  <si>
    <t>はん用機械器具製造</t>
  </si>
  <si>
    <t>生産用機械器具製造</t>
  </si>
  <si>
    <t>業務用機械器具製造</t>
  </si>
  <si>
    <t>運輸業,郵便業</t>
  </si>
  <si>
    <t>繊維工業</t>
  </si>
  <si>
    <t>不動産業，物品賃貸業</t>
  </si>
  <si>
    <t>宿泊業，飲食ｻｰﾋﾞｽ業</t>
  </si>
  <si>
    <t>学術研究，専門･技術ｻｰﾋﾞｽ業</t>
  </si>
  <si>
    <t>生活関連ｻｰﾋﾞｽ業，娯楽業</t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</si>
  <si>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「宿泊業，飲食サービス業」、「生活関連サービス業，娯楽業」、「サービス業」）</t>
  </si>
  <si>
    <t>20</t>
  </si>
  <si>
    <t xml:space="preserve">  注１）この表は県内事業所分である。</t>
  </si>
  <si>
    <t>　  ２）平成21年度より平成19年11月改定の「日本標準産業分類」に基づき分類しているため、以下の産業は平成20年度以前と接続しない。</t>
  </si>
  <si>
    <t>21</t>
  </si>
  <si>
    <t>22</t>
  </si>
  <si>
    <t>大　分</t>
  </si>
  <si>
    <t>別　府</t>
  </si>
  <si>
    <t>中　津</t>
  </si>
  <si>
    <t>日　田</t>
  </si>
  <si>
    <t>佐　伯</t>
  </si>
  <si>
    <t>宇　佐</t>
  </si>
  <si>
    <t>23</t>
  </si>
  <si>
    <t>24</t>
  </si>
  <si>
    <t>25</t>
  </si>
  <si>
    <t>26</t>
  </si>
  <si>
    <t>26</t>
  </si>
  <si>
    <t>パルプ･紙･出版・印刷</t>
  </si>
  <si>
    <t xml:space="preserve">化学・石油・石炭・ﾌﾟﾗｽﾃｨｯｸ </t>
  </si>
  <si>
    <t>木材・木製品・家具・装備品</t>
  </si>
  <si>
    <t xml:space="preserve"> 　　　　  36．産業分類別新規求人状況　　（新規学卒者を除きパートタイムを含む）   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</si>
</sst>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 diagonalUp="1">
      <left/>
      <right/>
      <top/>
      <bottom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 applyProtection="1">
      <alignment horizontal="center"/>
      <protection locked="0"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1" fontId="10" fillId="0" borderId="1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12" xfId="0" applyNumberFormat="1" applyFont="1" applyBorder="1" applyAlignment="1" applyProtection="1">
      <alignment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41" fontId="10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5" xfId="0" applyNumberFormat="1" applyFont="1" applyBorder="1" applyAlignment="1" applyProtection="1">
      <alignment/>
      <protection locked="0"/>
    </xf>
    <xf numFmtId="41" fontId="2" fillId="0" borderId="17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 locked="0"/>
    </xf>
    <xf numFmtId="176" fontId="6" fillId="0" borderId="18" xfId="0" applyNumberFormat="1" applyFont="1" applyBorder="1" applyAlignment="1">
      <alignment horizontal="center" vertical="center"/>
    </xf>
    <xf numFmtId="41" fontId="2" fillId="0" borderId="11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shrinkToFit="1"/>
    </xf>
    <xf numFmtId="41" fontId="2" fillId="0" borderId="15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shrinkToFit="1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>
      <alignment horizontal="distributed"/>
    </xf>
    <xf numFmtId="176" fontId="5" fillId="0" borderId="12" xfId="0" applyNumberFormat="1" applyFont="1" applyBorder="1" applyAlignment="1">
      <alignment horizontal="distributed"/>
    </xf>
    <xf numFmtId="49" fontId="14" fillId="0" borderId="0" xfId="0" applyNumberFormat="1" applyFont="1" applyAlignment="1" applyProtection="1">
      <alignment horizontal="center"/>
      <protection locked="0"/>
    </xf>
    <xf numFmtId="41" fontId="15" fillId="0" borderId="11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41" fontId="15" fillId="0" borderId="15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49" fontId="16" fillId="0" borderId="11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Border="1" applyAlignment="1" applyProtection="1">
      <alignment horizontal="center"/>
      <protection locked="0"/>
    </xf>
    <xf numFmtId="176" fontId="15" fillId="0" borderId="0" xfId="0" applyNumberFormat="1" applyFont="1" applyAlignment="1">
      <alignment/>
    </xf>
    <xf numFmtId="41" fontId="2" fillId="0" borderId="12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"/>
  <cols>
    <col min="1" max="1" width="8.8515625" style="5" customWidth="1"/>
    <col min="2" max="2" width="11.00390625" style="5" bestFit="1" customWidth="1"/>
    <col min="3" max="3" width="8.7109375" style="5" bestFit="1" customWidth="1"/>
    <col min="4" max="4" width="5.421875" style="5" customWidth="1"/>
    <col min="5" max="6" width="9.7109375" style="5" bestFit="1" customWidth="1"/>
    <col min="7" max="7" width="8.7109375" style="5" customWidth="1"/>
    <col min="8" max="13" width="7.28125" style="5" customWidth="1"/>
    <col min="14" max="14" width="5.7109375" style="5" customWidth="1"/>
    <col min="15" max="15" width="7.28125" style="5" customWidth="1"/>
    <col min="16" max="16" width="7.8515625" style="5" customWidth="1"/>
    <col min="17" max="19" width="7.28125" style="5" customWidth="1"/>
    <col min="20" max="20" width="8.28125" style="5" customWidth="1"/>
    <col min="21" max="21" width="7.8515625" style="5" customWidth="1"/>
    <col min="22" max="22" width="7.28125" style="5" customWidth="1"/>
    <col min="23" max="23" width="9.7109375" style="5" bestFit="1" customWidth="1"/>
    <col min="24" max="24" width="8.421875" style="5" customWidth="1"/>
    <col min="25" max="25" width="6.7109375" style="5" customWidth="1"/>
    <col min="26" max="26" width="8.7109375" style="5" customWidth="1"/>
    <col min="27" max="27" width="9.7109375" style="5" customWidth="1"/>
    <col min="28" max="28" width="9.421875" style="5" customWidth="1"/>
    <col min="29" max="29" width="11.00390625" style="5" bestFit="1" customWidth="1"/>
    <col min="30" max="30" width="8.28125" style="5" customWidth="1"/>
    <col min="31" max="31" width="8.57421875" style="5" customWidth="1"/>
    <col min="32" max="32" width="9.28125" style="5" customWidth="1"/>
    <col min="33" max="33" width="9.421875" style="5" customWidth="1"/>
    <col min="34" max="34" width="9.00390625" style="5" customWidth="1"/>
    <col min="35" max="35" width="9.7109375" style="5" customWidth="1"/>
    <col min="36" max="36" width="11.00390625" style="5" bestFit="1" customWidth="1"/>
    <col min="37" max="37" width="8.7109375" style="5" customWidth="1"/>
    <col min="38" max="38" width="11.00390625" style="5" bestFit="1" customWidth="1"/>
    <col min="39" max="39" width="9.7109375" style="5" bestFit="1" customWidth="1"/>
    <col min="40" max="40" width="3.421875" style="5" customWidth="1"/>
    <col min="41" max="42" width="2.7109375" style="5" customWidth="1"/>
    <col min="43" max="43" width="9.8515625" style="5" customWidth="1"/>
    <col min="44" max="44" width="26.8515625" style="5" customWidth="1"/>
    <col min="45" max="45" width="12.140625" style="5" customWidth="1"/>
    <col min="46" max="16384" width="9.140625" style="5" customWidth="1"/>
  </cols>
  <sheetData>
    <row r="1" spans="1:41" s="2" customFormat="1" ht="26.25" customHeight="1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1"/>
    </row>
    <row r="2" spans="1:41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1:41" s="10" customFormat="1" ht="15" customHeight="1" thickTop="1">
      <c r="A3" s="6" t="s">
        <v>1</v>
      </c>
      <c r="B3" s="7"/>
      <c r="C3" s="7" t="s">
        <v>2</v>
      </c>
      <c r="D3" s="7"/>
      <c r="E3" s="7"/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 s="8" t="s">
        <v>4</v>
      </c>
      <c r="AA3" s="7"/>
      <c r="AB3" s="83" t="s">
        <v>62</v>
      </c>
      <c r="AC3" s="8" t="s">
        <v>5</v>
      </c>
      <c r="AD3" s="8" t="s">
        <v>6</v>
      </c>
      <c r="AE3" s="86" t="s">
        <v>64</v>
      </c>
      <c r="AF3" s="89" t="s">
        <v>66</v>
      </c>
      <c r="AG3" s="92" t="s">
        <v>65</v>
      </c>
      <c r="AH3" s="89" t="s">
        <v>67</v>
      </c>
      <c r="AI3" s="8" t="s">
        <v>47</v>
      </c>
      <c r="AJ3" s="8" t="s">
        <v>7</v>
      </c>
      <c r="AK3" s="83" t="s">
        <v>46</v>
      </c>
      <c r="AL3" s="56"/>
      <c r="AM3" s="7"/>
      <c r="AN3" s="95" t="s">
        <v>45</v>
      </c>
      <c r="AO3" s="9"/>
    </row>
    <row r="4" spans="1:41" s="10" customFormat="1" ht="18" customHeight="1">
      <c r="A4" s="11" t="s">
        <v>8</v>
      </c>
      <c r="B4" s="7" t="s">
        <v>9</v>
      </c>
      <c r="C4" s="7" t="s">
        <v>44</v>
      </c>
      <c r="D4" s="7" t="s">
        <v>52</v>
      </c>
      <c r="E4" s="7" t="s">
        <v>10</v>
      </c>
      <c r="F4" s="98" t="s">
        <v>11</v>
      </c>
      <c r="G4" s="12" t="s">
        <v>12</v>
      </c>
      <c r="H4" s="77" t="s">
        <v>63</v>
      </c>
      <c r="I4" s="103" t="s">
        <v>87</v>
      </c>
      <c r="J4" s="103" t="s">
        <v>85</v>
      </c>
      <c r="K4" s="105" t="s">
        <v>86</v>
      </c>
      <c r="L4" s="12" t="s">
        <v>13</v>
      </c>
      <c r="M4" s="77" t="s">
        <v>14</v>
      </c>
      <c r="N4" s="12" t="s">
        <v>15</v>
      </c>
      <c r="O4" s="12" t="s">
        <v>16</v>
      </c>
      <c r="P4" s="54" t="s">
        <v>17</v>
      </c>
      <c r="Q4" s="101" t="s">
        <v>59</v>
      </c>
      <c r="R4" s="101" t="s">
        <v>60</v>
      </c>
      <c r="S4" s="101" t="s">
        <v>61</v>
      </c>
      <c r="T4" s="54" t="s">
        <v>20</v>
      </c>
      <c r="U4" s="59" t="s">
        <v>18</v>
      </c>
      <c r="V4" s="59" t="s">
        <v>19</v>
      </c>
      <c r="W4" s="59" t="s">
        <v>48</v>
      </c>
      <c r="X4" s="54" t="s">
        <v>21</v>
      </c>
      <c r="Y4" s="77" t="s">
        <v>22</v>
      </c>
      <c r="Z4" s="7" t="s">
        <v>23</v>
      </c>
      <c r="AA4" s="7" t="s">
        <v>19</v>
      </c>
      <c r="AB4" s="84"/>
      <c r="AC4" s="7" t="s">
        <v>53</v>
      </c>
      <c r="AD4" s="7" t="s">
        <v>53</v>
      </c>
      <c r="AE4" s="87"/>
      <c r="AF4" s="90"/>
      <c r="AG4" s="93"/>
      <c r="AH4" s="90"/>
      <c r="AI4" s="7" t="s">
        <v>53</v>
      </c>
      <c r="AJ4" s="7" t="s">
        <v>53</v>
      </c>
      <c r="AK4" s="84"/>
      <c r="AL4" s="56" t="s">
        <v>24</v>
      </c>
      <c r="AM4" s="7" t="s">
        <v>25</v>
      </c>
      <c r="AN4" s="96"/>
      <c r="AO4" s="9"/>
    </row>
    <row r="5" spans="1:41" s="10" customFormat="1" ht="18" customHeight="1">
      <c r="A5" s="13" t="s">
        <v>26</v>
      </c>
      <c r="B5" s="14"/>
      <c r="C5" s="14" t="s">
        <v>54</v>
      </c>
      <c r="D5" s="14"/>
      <c r="E5" s="14"/>
      <c r="F5" s="99"/>
      <c r="G5" s="15" t="s">
        <v>27</v>
      </c>
      <c r="H5" s="100"/>
      <c r="I5" s="104"/>
      <c r="J5" s="104"/>
      <c r="K5" s="106"/>
      <c r="L5" s="15" t="s">
        <v>55</v>
      </c>
      <c r="M5" s="78"/>
      <c r="N5" s="15" t="s">
        <v>16</v>
      </c>
      <c r="O5" s="15" t="s">
        <v>28</v>
      </c>
      <c r="P5" s="55" t="s">
        <v>29</v>
      </c>
      <c r="Q5" s="102"/>
      <c r="R5" s="102"/>
      <c r="S5" s="102"/>
      <c r="T5" s="55" t="s">
        <v>56</v>
      </c>
      <c r="U5" s="16" t="s">
        <v>29</v>
      </c>
      <c r="V5" s="16" t="s">
        <v>30</v>
      </c>
      <c r="W5" s="16" t="s">
        <v>30</v>
      </c>
      <c r="X5" s="55" t="s">
        <v>29</v>
      </c>
      <c r="Y5" s="78"/>
      <c r="Z5" s="17" t="s">
        <v>57</v>
      </c>
      <c r="AA5" s="14"/>
      <c r="AB5" s="85"/>
      <c r="AC5" s="17" t="s">
        <v>31</v>
      </c>
      <c r="AD5" s="17" t="s">
        <v>32</v>
      </c>
      <c r="AE5" s="88"/>
      <c r="AF5" s="91"/>
      <c r="AG5" s="94"/>
      <c r="AH5" s="91"/>
      <c r="AI5" s="17" t="s">
        <v>34</v>
      </c>
      <c r="AJ5" s="17" t="s">
        <v>33</v>
      </c>
      <c r="AK5" s="85"/>
      <c r="AL5" s="57"/>
      <c r="AM5" s="14"/>
      <c r="AN5" s="97"/>
      <c r="AO5" s="9"/>
    </row>
    <row r="6" spans="1:41" ht="18" customHeight="1">
      <c r="A6" s="18" t="s">
        <v>50</v>
      </c>
      <c r="B6" s="19">
        <v>108949</v>
      </c>
      <c r="C6" s="20">
        <v>769</v>
      </c>
      <c r="D6" s="20">
        <v>49</v>
      </c>
      <c r="E6" s="20">
        <v>11158</v>
      </c>
      <c r="F6" s="20">
        <v>15667</v>
      </c>
      <c r="G6" s="20">
        <v>3009</v>
      </c>
      <c r="H6" s="20">
        <v>375</v>
      </c>
      <c r="I6" s="20">
        <v>652</v>
      </c>
      <c r="J6" s="20">
        <v>390</v>
      </c>
      <c r="K6" s="20">
        <v>655</v>
      </c>
      <c r="L6" s="20">
        <v>537</v>
      </c>
      <c r="M6" s="20">
        <v>202</v>
      </c>
      <c r="N6" s="20">
        <v>6</v>
      </c>
      <c r="O6" s="20">
        <v>440</v>
      </c>
      <c r="P6" s="20">
        <v>2378</v>
      </c>
      <c r="Q6" s="47"/>
      <c r="R6" s="47"/>
      <c r="S6" s="47"/>
      <c r="T6" s="20">
        <v>1796</v>
      </c>
      <c r="U6" s="20">
        <v>2515</v>
      </c>
      <c r="V6" s="20">
        <v>119</v>
      </c>
      <c r="W6" s="20">
        <v>1569</v>
      </c>
      <c r="X6" s="20">
        <v>835</v>
      </c>
      <c r="Y6" s="20">
        <v>189</v>
      </c>
      <c r="Z6" s="20">
        <v>83</v>
      </c>
      <c r="AA6" s="20">
        <v>1836</v>
      </c>
      <c r="AB6" s="20">
        <v>4926</v>
      </c>
      <c r="AC6" s="20">
        <v>15657</v>
      </c>
      <c r="AD6" s="20">
        <v>1387</v>
      </c>
      <c r="AE6" s="20">
        <v>626</v>
      </c>
      <c r="AF6" s="46"/>
      <c r="AG6" s="20">
        <v>12238</v>
      </c>
      <c r="AH6" s="47"/>
      <c r="AI6" s="20">
        <v>1078</v>
      </c>
      <c r="AJ6" s="20">
        <v>12913</v>
      </c>
      <c r="AK6" s="20">
        <v>1017</v>
      </c>
      <c r="AL6" s="20">
        <v>27856</v>
      </c>
      <c r="AM6" s="20">
        <v>1690</v>
      </c>
      <c r="AN6" s="21" t="s">
        <v>49</v>
      </c>
      <c r="AO6" s="41"/>
    </row>
    <row r="7" spans="1:41" ht="18" customHeight="1">
      <c r="A7" s="40" t="s">
        <v>51</v>
      </c>
      <c r="B7" s="19">
        <v>110749</v>
      </c>
      <c r="C7" s="20">
        <v>830</v>
      </c>
      <c r="D7" s="20">
        <v>52</v>
      </c>
      <c r="E7" s="20">
        <v>10649</v>
      </c>
      <c r="F7" s="20">
        <v>16221</v>
      </c>
      <c r="G7" s="20">
        <v>3465</v>
      </c>
      <c r="H7" s="20">
        <v>402</v>
      </c>
      <c r="I7" s="20">
        <v>736</v>
      </c>
      <c r="J7" s="20">
        <v>357</v>
      </c>
      <c r="K7" s="20">
        <v>518</v>
      </c>
      <c r="L7" s="20">
        <v>673</v>
      </c>
      <c r="M7" s="20">
        <v>104</v>
      </c>
      <c r="N7" s="20">
        <v>57</v>
      </c>
      <c r="O7" s="20">
        <v>575</v>
      </c>
      <c r="P7" s="20">
        <v>1916</v>
      </c>
      <c r="Q7" s="48"/>
      <c r="R7" s="48"/>
      <c r="S7" s="48"/>
      <c r="T7" s="20">
        <v>1592</v>
      </c>
      <c r="U7" s="20">
        <v>2204</v>
      </c>
      <c r="V7" s="20">
        <v>115</v>
      </c>
      <c r="W7" s="20">
        <v>2259</v>
      </c>
      <c r="X7" s="20">
        <v>1120</v>
      </c>
      <c r="Y7" s="20">
        <v>128</v>
      </c>
      <c r="Z7" s="20">
        <v>52</v>
      </c>
      <c r="AA7" s="20">
        <v>2075</v>
      </c>
      <c r="AB7" s="20">
        <v>4770</v>
      </c>
      <c r="AC7" s="20">
        <v>17018</v>
      </c>
      <c r="AD7" s="20">
        <v>1266</v>
      </c>
      <c r="AE7" s="20">
        <v>898</v>
      </c>
      <c r="AF7" s="46"/>
      <c r="AG7" s="20">
        <v>11427</v>
      </c>
      <c r="AH7" s="48"/>
      <c r="AI7" s="20">
        <v>882</v>
      </c>
      <c r="AJ7" s="20">
        <v>14665</v>
      </c>
      <c r="AK7" s="20">
        <v>876</v>
      </c>
      <c r="AL7" s="20">
        <v>27118</v>
      </c>
      <c r="AM7" s="20">
        <v>1950</v>
      </c>
      <c r="AN7" s="21" t="s">
        <v>51</v>
      </c>
      <c r="AO7" s="41"/>
    </row>
    <row r="8" spans="1:41" s="27" customFormat="1" ht="18" customHeight="1">
      <c r="A8" s="22" t="s">
        <v>58</v>
      </c>
      <c r="B8" s="19">
        <v>109431</v>
      </c>
      <c r="C8" s="20">
        <v>934</v>
      </c>
      <c r="D8" s="20">
        <v>28</v>
      </c>
      <c r="E8" s="20">
        <v>9281</v>
      </c>
      <c r="F8" s="20">
        <v>16103</v>
      </c>
      <c r="G8" s="20">
        <v>3303</v>
      </c>
      <c r="H8" s="20">
        <v>410</v>
      </c>
      <c r="I8" s="20">
        <v>568</v>
      </c>
      <c r="J8" s="20">
        <v>439</v>
      </c>
      <c r="K8" s="20">
        <v>569</v>
      </c>
      <c r="L8" s="20">
        <v>450</v>
      </c>
      <c r="M8" s="20">
        <v>166</v>
      </c>
      <c r="N8" s="20">
        <v>45</v>
      </c>
      <c r="O8" s="20">
        <v>582</v>
      </c>
      <c r="P8" s="20">
        <v>3320</v>
      </c>
      <c r="Q8" s="48"/>
      <c r="R8" s="48"/>
      <c r="S8" s="48"/>
      <c r="T8" s="20">
        <v>993</v>
      </c>
      <c r="U8" s="20">
        <v>1587</v>
      </c>
      <c r="V8" s="20">
        <v>101</v>
      </c>
      <c r="W8" s="20">
        <v>2441</v>
      </c>
      <c r="X8" s="20">
        <v>943</v>
      </c>
      <c r="Y8" s="20">
        <v>186</v>
      </c>
      <c r="Z8" s="20">
        <v>53</v>
      </c>
      <c r="AA8" s="20">
        <v>2557</v>
      </c>
      <c r="AB8" s="20">
        <v>4900</v>
      </c>
      <c r="AC8" s="20">
        <v>16693</v>
      </c>
      <c r="AD8" s="20">
        <v>1134</v>
      </c>
      <c r="AE8" s="20">
        <v>680</v>
      </c>
      <c r="AF8" s="46"/>
      <c r="AG8" s="20">
        <v>10840</v>
      </c>
      <c r="AH8" s="48"/>
      <c r="AI8" s="20">
        <v>982</v>
      </c>
      <c r="AJ8" s="20">
        <v>15969</v>
      </c>
      <c r="AK8" s="20">
        <v>678</v>
      </c>
      <c r="AL8" s="20">
        <v>26513</v>
      </c>
      <c r="AM8" s="20">
        <v>2086</v>
      </c>
      <c r="AN8" s="25" t="s">
        <v>58</v>
      </c>
      <c r="AO8" s="26"/>
    </row>
    <row r="9" spans="1:41" ht="18" customHeight="1">
      <c r="A9" s="58" t="s">
        <v>69</v>
      </c>
      <c r="B9" s="19">
        <v>85373</v>
      </c>
      <c r="C9" s="20">
        <v>973</v>
      </c>
      <c r="D9" s="20">
        <v>24</v>
      </c>
      <c r="E9" s="20">
        <v>8189</v>
      </c>
      <c r="F9" s="20">
        <v>10142</v>
      </c>
      <c r="G9" s="20">
        <v>2473</v>
      </c>
      <c r="H9" s="20">
        <v>395</v>
      </c>
      <c r="I9" s="20">
        <v>462</v>
      </c>
      <c r="J9" s="20">
        <v>343</v>
      </c>
      <c r="K9" s="20">
        <v>304</v>
      </c>
      <c r="L9" s="20">
        <v>409</v>
      </c>
      <c r="M9" s="20">
        <v>112</v>
      </c>
      <c r="N9" s="20">
        <v>20</v>
      </c>
      <c r="O9" s="20">
        <v>491</v>
      </c>
      <c r="P9" s="20">
        <v>1492</v>
      </c>
      <c r="Q9" s="48"/>
      <c r="R9" s="48"/>
      <c r="S9" s="48"/>
      <c r="T9" s="20">
        <v>453</v>
      </c>
      <c r="U9" s="20">
        <v>665</v>
      </c>
      <c r="V9" s="20">
        <v>63</v>
      </c>
      <c r="W9" s="20">
        <v>1635</v>
      </c>
      <c r="X9" s="20">
        <v>706</v>
      </c>
      <c r="Y9" s="20">
        <v>119</v>
      </c>
      <c r="Z9" s="20">
        <v>25</v>
      </c>
      <c r="AA9" s="20">
        <v>1961</v>
      </c>
      <c r="AB9" s="20">
        <v>3850</v>
      </c>
      <c r="AC9" s="20">
        <v>12995</v>
      </c>
      <c r="AD9" s="20">
        <v>896</v>
      </c>
      <c r="AE9" s="20">
        <v>681</v>
      </c>
      <c r="AF9" s="48"/>
      <c r="AG9" s="20">
        <v>10661</v>
      </c>
      <c r="AH9" s="48"/>
      <c r="AI9" s="20">
        <v>729</v>
      </c>
      <c r="AJ9" s="20">
        <v>15175</v>
      </c>
      <c r="AK9" s="20">
        <v>619</v>
      </c>
      <c r="AL9" s="20">
        <v>16168</v>
      </c>
      <c r="AM9" s="20">
        <v>2285</v>
      </c>
      <c r="AN9" s="21" t="s">
        <v>69</v>
      </c>
      <c r="AO9" s="41"/>
    </row>
    <row r="10" spans="1:41" s="27" customFormat="1" ht="18" customHeight="1">
      <c r="A10" s="58" t="s">
        <v>72</v>
      </c>
      <c r="B10" s="19">
        <v>72706</v>
      </c>
      <c r="C10" s="20">
        <v>985</v>
      </c>
      <c r="D10" s="20">
        <v>15</v>
      </c>
      <c r="E10" s="20">
        <v>6575</v>
      </c>
      <c r="F10" s="20">
        <v>6432</v>
      </c>
      <c r="G10" s="20">
        <v>2240</v>
      </c>
      <c r="H10" s="20">
        <v>208</v>
      </c>
      <c r="I10" s="20">
        <v>360</v>
      </c>
      <c r="J10" s="20">
        <v>215</v>
      </c>
      <c r="K10" s="20">
        <v>357</v>
      </c>
      <c r="L10" s="20">
        <v>216</v>
      </c>
      <c r="M10" s="20">
        <v>42</v>
      </c>
      <c r="N10" s="20">
        <v>13</v>
      </c>
      <c r="O10" s="20">
        <v>271</v>
      </c>
      <c r="P10" s="48"/>
      <c r="Q10" s="20">
        <v>130</v>
      </c>
      <c r="R10" s="20">
        <v>112</v>
      </c>
      <c r="S10" s="20">
        <v>380</v>
      </c>
      <c r="T10" s="52">
        <v>372</v>
      </c>
      <c r="U10" s="20">
        <v>363</v>
      </c>
      <c r="V10" s="20">
        <v>44</v>
      </c>
      <c r="W10" s="20">
        <v>1053</v>
      </c>
      <c r="X10" s="48"/>
      <c r="Y10" s="20">
        <v>56</v>
      </c>
      <c r="Z10" s="20">
        <v>30</v>
      </c>
      <c r="AA10" s="20">
        <v>1267</v>
      </c>
      <c r="AB10" s="20">
        <v>3982</v>
      </c>
      <c r="AC10" s="20">
        <v>11325</v>
      </c>
      <c r="AD10" s="20">
        <v>769</v>
      </c>
      <c r="AE10" s="20">
        <v>820</v>
      </c>
      <c r="AF10" s="20">
        <v>1832</v>
      </c>
      <c r="AG10" s="20">
        <v>9058</v>
      </c>
      <c r="AH10" s="20">
        <v>3231</v>
      </c>
      <c r="AI10" s="20">
        <v>973</v>
      </c>
      <c r="AJ10" s="20">
        <v>14016</v>
      </c>
      <c r="AK10" s="20">
        <v>745</v>
      </c>
      <c r="AL10" s="52">
        <v>7954</v>
      </c>
      <c r="AM10" s="20">
        <v>2697</v>
      </c>
      <c r="AN10" s="21" t="s">
        <v>72</v>
      </c>
      <c r="AO10" s="26"/>
    </row>
    <row r="11" spans="1:41" s="27" customFormat="1" ht="18" customHeight="1">
      <c r="A11" s="58" t="s">
        <v>73</v>
      </c>
      <c r="B11" s="60">
        <v>81887</v>
      </c>
      <c r="C11" s="61">
        <v>1154</v>
      </c>
      <c r="D11" s="61">
        <v>16</v>
      </c>
      <c r="E11" s="61">
        <v>6391</v>
      </c>
      <c r="F11" s="61">
        <v>8399</v>
      </c>
      <c r="G11" s="61">
        <v>2564</v>
      </c>
      <c r="H11" s="61">
        <v>269</v>
      </c>
      <c r="I11" s="61">
        <v>473</v>
      </c>
      <c r="J11" s="61">
        <v>223</v>
      </c>
      <c r="K11" s="61">
        <v>407</v>
      </c>
      <c r="L11" s="61">
        <v>338</v>
      </c>
      <c r="M11" s="61">
        <v>95</v>
      </c>
      <c r="N11" s="61">
        <v>20</v>
      </c>
      <c r="O11" s="61">
        <v>352</v>
      </c>
      <c r="P11" s="62"/>
      <c r="Q11" s="61">
        <v>330</v>
      </c>
      <c r="R11" s="61">
        <v>101</v>
      </c>
      <c r="S11" s="61">
        <v>396</v>
      </c>
      <c r="T11" s="63">
        <v>665</v>
      </c>
      <c r="U11" s="61">
        <v>575</v>
      </c>
      <c r="V11" s="61">
        <v>67</v>
      </c>
      <c r="W11" s="61">
        <v>1388</v>
      </c>
      <c r="X11" s="62"/>
      <c r="Y11" s="61">
        <v>136</v>
      </c>
      <c r="Z11" s="61">
        <v>33</v>
      </c>
      <c r="AA11" s="61">
        <v>1529</v>
      </c>
      <c r="AB11" s="61">
        <v>4126</v>
      </c>
      <c r="AC11" s="61">
        <v>13245</v>
      </c>
      <c r="AD11" s="61">
        <v>793</v>
      </c>
      <c r="AE11" s="61">
        <v>849</v>
      </c>
      <c r="AF11" s="61">
        <v>1700</v>
      </c>
      <c r="AG11" s="61">
        <v>9770</v>
      </c>
      <c r="AH11" s="61">
        <v>3324</v>
      </c>
      <c r="AI11" s="61">
        <v>1019</v>
      </c>
      <c r="AJ11" s="61">
        <v>16223</v>
      </c>
      <c r="AK11" s="61">
        <v>778</v>
      </c>
      <c r="AL11" s="63">
        <v>9903</v>
      </c>
      <c r="AM11" s="61">
        <v>2635</v>
      </c>
      <c r="AN11" s="64" t="s">
        <v>73</v>
      </c>
      <c r="AO11" s="26"/>
    </row>
    <row r="12" spans="1:41" s="27" customFormat="1" ht="18" customHeight="1">
      <c r="A12" s="58" t="s">
        <v>80</v>
      </c>
      <c r="B12" s="19">
        <v>88837</v>
      </c>
      <c r="C12" s="20">
        <v>1326</v>
      </c>
      <c r="D12" s="20">
        <v>30</v>
      </c>
      <c r="E12" s="20">
        <v>7728</v>
      </c>
      <c r="F12" s="20">
        <v>8566</v>
      </c>
      <c r="G12" s="20">
        <v>2579</v>
      </c>
      <c r="H12" s="20">
        <v>302</v>
      </c>
      <c r="I12" s="20">
        <v>481</v>
      </c>
      <c r="J12" s="20">
        <v>249</v>
      </c>
      <c r="K12" s="20">
        <v>579</v>
      </c>
      <c r="L12" s="20">
        <v>331</v>
      </c>
      <c r="M12" s="20">
        <v>133</v>
      </c>
      <c r="N12" s="20">
        <v>14</v>
      </c>
      <c r="O12" s="20">
        <v>487</v>
      </c>
      <c r="P12" s="48"/>
      <c r="Q12" s="20">
        <v>279</v>
      </c>
      <c r="R12" s="20">
        <v>178</v>
      </c>
      <c r="S12" s="20">
        <v>265</v>
      </c>
      <c r="T12" s="52">
        <v>419</v>
      </c>
      <c r="U12" s="20">
        <v>548</v>
      </c>
      <c r="V12" s="20">
        <v>0</v>
      </c>
      <c r="W12" s="20">
        <v>1500</v>
      </c>
      <c r="X12" s="48"/>
      <c r="Y12" s="20">
        <v>166</v>
      </c>
      <c r="Z12" s="20">
        <v>30</v>
      </c>
      <c r="AA12" s="20">
        <v>1276</v>
      </c>
      <c r="AB12" s="20">
        <v>4670</v>
      </c>
      <c r="AC12" s="20">
        <v>14269</v>
      </c>
      <c r="AD12" s="20">
        <v>839</v>
      </c>
      <c r="AE12" s="20">
        <v>954</v>
      </c>
      <c r="AF12" s="20">
        <v>2138</v>
      </c>
      <c r="AG12" s="20">
        <v>9644</v>
      </c>
      <c r="AH12" s="20">
        <v>3969</v>
      </c>
      <c r="AI12" s="20">
        <v>1216</v>
      </c>
      <c r="AJ12" s="20">
        <v>18579</v>
      </c>
      <c r="AK12" s="20">
        <v>947</v>
      </c>
      <c r="AL12" s="52">
        <v>10291</v>
      </c>
      <c r="AM12" s="20">
        <v>2365</v>
      </c>
      <c r="AN12" s="64" t="s">
        <v>80</v>
      </c>
      <c r="AO12" s="26"/>
    </row>
    <row r="13" spans="1:41" s="27" customFormat="1" ht="18" customHeight="1">
      <c r="A13" s="58" t="s">
        <v>81</v>
      </c>
      <c r="B13" s="19">
        <v>93365</v>
      </c>
      <c r="C13" s="20">
        <v>1282</v>
      </c>
      <c r="D13" s="20">
        <v>23</v>
      </c>
      <c r="E13" s="20">
        <v>8638</v>
      </c>
      <c r="F13" s="20">
        <v>7877</v>
      </c>
      <c r="G13" s="20">
        <v>2697</v>
      </c>
      <c r="H13" s="20">
        <v>345</v>
      </c>
      <c r="I13" s="20">
        <v>512</v>
      </c>
      <c r="J13" s="20">
        <v>273</v>
      </c>
      <c r="K13" s="20">
        <v>413</v>
      </c>
      <c r="L13" s="20">
        <v>326</v>
      </c>
      <c r="M13" s="20">
        <v>144</v>
      </c>
      <c r="N13" s="20">
        <v>8</v>
      </c>
      <c r="O13" s="20">
        <v>499</v>
      </c>
      <c r="P13" s="48"/>
      <c r="Q13" s="20">
        <v>183</v>
      </c>
      <c r="R13" s="20">
        <v>184</v>
      </c>
      <c r="S13" s="20">
        <v>230</v>
      </c>
      <c r="T13" s="52">
        <v>369</v>
      </c>
      <c r="U13" s="20">
        <v>432</v>
      </c>
      <c r="V13" s="20">
        <v>70</v>
      </c>
      <c r="W13" s="20">
        <v>1010</v>
      </c>
      <c r="X13" s="48"/>
      <c r="Y13" s="20">
        <v>182</v>
      </c>
      <c r="Z13" s="20">
        <v>61</v>
      </c>
      <c r="AA13" s="20">
        <v>1462</v>
      </c>
      <c r="AB13" s="20">
        <v>5069</v>
      </c>
      <c r="AC13" s="20">
        <v>15893</v>
      </c>
      <c r="AD13" s="20">
        <v>832</v>
      </c>
      <c r="AE13" s="20">
        <v>1117</v>
      </c>
      <c r="AF13" s="20">
        <v>2042</v>
      </c>
      <c r="AG13" s="20">
        <v>10316</v>
      </c>
      <c r="AH13" s="20">
        <v>4584</v>
      </c>
      <c r="AI13" s="20">
        <v>1193</v>
      </c>
      <c r="AJ13" s="20">
        <v>20161</v>
      </c>
      <c r="AK13" s="20">
        <v>738</v>
      </c>
      <c r="AL13" s="52">
        <v>9815</v>
      </c>
      <c r="AM13" s="20">
        <v>2262</v>
      </c>
      <c r="AN13" s="64" t="s">
        <v>81</v>
      </c>
      <c r="AO13" s="26"/>
    </row>
    <row r="14" spans="1:41" s="27" customFormat="1" ht="18" customHeight="1">
      <c r="A14" s="65" t="s">
        <v>82</v>
      </c>
      <c r="B14" s="23">
        <v>94861</v>
      </c>
      <c r="C14" s="24">
        <v>1213</v>
      </c>
      <c r="D14" s="24">
        <v>47</v>
      </c>
      <c r="E14" s="24">
        <v>9359</v>
      </c>
      <c r="F14" s="24">
        <v>8625</v>
      </c>
      <c r="G14" s="24">
        <v>2550</v>
      </c>
      <c r="H14" s="24">
        <v>373</v>
      </c>
      <c r="I14" s="24">
        <v>614</v>
      </c>
      <c r="J14" s="24">
        <v>268</v>
      </c>
      <c r="K14" s="24">
        <v>545</v>
      </c>
      <c r="L14" s="24">
        <v>383</v>
      </c>
      <c r="M14" s="24">
        <v>152</v>
      </c>
      <c r="N14" s="24">
        <v>14</v>
      </c>
      <c r="O14" s="24">
        <v>606</v>
      </c>
      <c r="P14" s="46"/>
      <c r="Q14" s="24">
        <v>213</v>
      </c>
      <c r="R14" s="24">
        <v>256</v>
      </c>
      <c r="S14" s="24">
        <v>221</v>
      </c>
      <c r="T14" s="51">
        <v>479</v>
      </c>
      <c r="U14" s="24">
        <v>372</v>
      </c>
      <c r="V14" s="24">
        <v>62</v>
      </c>
      <c r="W14" s="24">
        <v>1320</v>
      </c>
      <c r="X14" s="46"/>
      <c r="Y14" s="24">
        <v>197</v>
      </c>
      <c r="Z14" s="24">
        <v>112</v>
      </c>
      <c r="AA14" s="24">
        <v>1429</v>
      </c>
      <c r="AB14" s="24">
        <v>5000</v>
      </c>
      <c r="AC14" s="24">
        <v>15223</v>
      </c>
      <c r="AD14" s="24">
        <v>689</v>
      </c>
      <c r="AE14" s="24">
        <v>1314</v>
      </c>
      <c r="AF14" s="24">
        <v>2033</v>
      </c>
      <c r="AG14" s="24">
        <v>10542</v>
      </c>
      <c r="AH14" s="24">
        <v>4401</v>
      </c>
      <c r="AI14" s="24">
        <v>1216</v>
      </c>
      <c r="AJ14" s="24">
        <v>20656</v>
      </c>
      <c r="AK14" s="24">
        <v>785</v>
      </c>
      <c r="AL14" s="51">
        <v>10385</v>
      </c>
      <c r="AM14" s="24">
        <v>1832</v>
      </c>
      <c r="AN14" s="25" t="s">
        <v>82</v>
      </c>
      <c r="AO14" s="26"/>
    </row>
    <row r="15" spans="1:41" s="27" customFormat="1" ht="13.5" customHeight="1">
      <c r="A15" s="65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6"/>
      <c r="Q15" s="24"/>
      <c r="R15" s="24"/>
      <c r="S15" s="24"/>
      <c r="T15" s="51"/>
      <c r="U15" s="24"/>
      <c r="V15" s="24"/>
      <c r="W15" s="24"/>
      <c r="X15" s="46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51"/>
      <c r="AM15" s="24"/>
      <c r="AN15" s="25"/>
      <c r="AO15" s="26"/>
    </row>
    <row r="16" spans="1:41" s="75" customFormat="1" ht="18" customHeight="1">
      <c r="A16" s="68" t="s">
        <v>83</v>
      </c>
      <c r="B16" s="69">
        <f>SUM(B18:B24)</f>
        <v>98304</v>
      </c>
      <c r="C16" s="70">
        <f aca="true" t="shared" si="0" ref="C16:AM16">SUM(C18:C24)</f>
        <v>1229</v>
      </c>
      <c r="D16" s="70">
        <f t="shared" si="0"/>
        <v>41</v>
      </c>
      <c r="E16" s="70">
        <f t="shared" si="0"/>
        <v>9411</v>
      </c>
      <c r="F16" s="70">
        <f t="shared" si="0"/>
        <v>9596</v>
      </c>
      <c r="G16" s="70">
        <f t="shared" si="0"/>
        <v>2601</v>
      </c>
      <c r="H16" s="70">
        <f t="shared" si="0"/>
        <v>339</v>
      </c>
      <c r="I16" s="70">
        <f t="shared" si="0"/>
        <v>581</v>
      </c>
      <c r="J16" s="70">
        <f t="shared" si="0"/>
        <v>230</v>
      </c>
      <c r="K16" s="70">
        <f t="shared" si="0"/>
        <v>825</v>
      </c>
      <c r="L16" s="70">
        <f t="shared" si="0"/>
        <v>385</v>
      </c>
      <c r="M16" s="70">
        <f t="shared" si="0"/>
        <v>147</v>
      </c>
      <c r="N16" s="70">
        <f t="shared" si="0"/>
        <v>22</v>
      </c>
      <c r="O16" s="70">
        <f t="shared" si="0"/>
        <v>703</v>
      </c>
      <c r="P16" s="71"/>
      <c r="Q16" s="70">
        <f t="shared" si="0"/>
        <v>232</v>
      </c>
      <c r="R16" s="70">
        <f t="shared" si="0"/>
        <v>165</v>
      </c>
      <c r="S16" s="70">
        <f t="shared" si="0"/>
        <v>224</v>
      </c>
      <c r="T16" s="72">
        <f t="shared" si="0"/>
        <v>738</v>
      </c>
      <c r="U16" s="70">
        <f t="shared" si="0"/>
        <v>564</v>
      </c>
      <c r="V16" s="70">
        <f t="shared" si="0"/>
        <v>55</v>
      </c>
      <c r="W16" s="70">
        <f t="shared" si="0"/>
        <v>1625</v>
      </c>
      <c r="X16" s="71"/>
      <c r="Y16" s="70">
        <f t="shared" si="0"/>
        <v>160</v>
      </c>
      <c r="Z16" s="70">
        <f t="shared" si="0"/>
        <v>52</v>
      </c>
      <c r="AA16" s="70">
        <f t="shared" si="0"/>
        <v>1043</v>
      </c>
      <c r="AB16" s="70">
        <f t="shared" si="0"/>
        <v>4609</v>
      </c>
      <c r="AC16" s="70">
        <f t="shared" si="0"/>
        <v>15557</v>
      </c>
      <c r="AD16" s="70">
        <f t="shared" si="0"/>
        <v>686</v>
      </c>
      <c r="AE16" s="70">
        <f t="shared" si="0"/>
        <v>1254</v>
      </c>
      <c r="AF16" s="70">
        <f t="shared" si="0"/>
        <v>1841</v>
      </c>
      <c r="AG16" s="70">
        <f t="shared" si="0"/>
        <v>9673</v>
      </c>
      <c r="AH16" s="70">
        <f t="shared" si="0"/>
        <v>4517</v>
      </c>
      <c r="AI16" s="70">
        <f t="shared" si="0"/>
        <v>1251</v>
      </c>
      <c r="AJ16" s="70">
        <f t="shared" si="0"/>
        <v>22699</v>
      </c>
      <c r="AK16" s="70">
        <f t="shared" si="0"/>
        <v>974</v>
      </c>
      <c r="AL16" s="72">
        <f t="shared" si="0"/>
        <v>11761</v>
      </c>
      <c r="AM16" s="70">
        <f t="shared" si="0"/>
        <v>2110</v>
      </c>
      <c r="AN16" s="73" t="s">
        <v>84</v>
      </c>
      <c r="AO16" s="74"/>
    </row>
    <row r="17" spans="1:41" ht="13.5" customHeight="1">
      <c r="A17" s="2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52"/>
      <c r="U17" s="20"/>
      <c r="V17" s="20"/>
      <c r="W17" s="20"/>
      <c r="X17" s="20"/>
      <c r="Y17" s="20"/>
      <c r="Z17" s="29"/>
      <c r="AA17" s="2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52"/>
      <c r="AM17" s="20"/>
      <c r="AN17" s="8"/>
      <c r="AO17" s="30"/>
    </row>
    <row r="18" spans="1:41" ht="18" customHeight="1">
      <c r="A18" s="66" t="s">
        <v>74</v>
      </c>
      <c r="B18" s="19">
        <v>44492</v>
      </c>
      <c r="C18" s="42">
        <v>111</v>
      </c>
      <c r="D18" s="42">
        <v>19</v>
      </c>
      <c r="E18" s="42">
        <v>4711</v>
      </c>
      <c r="F18" s="20">
        <f>SUM(G18:Y18)</f>
        <v>2742</v>
      </c>
      <c r="G18" s="42">
        <v>633</v>
      </c>
      <c r="H18" s="42">
        <v>87</v>
      </c>
      <c r="I18" s="42">
        <v>69</v>
      </c>
      <c r="J18" s="42">
        <v>103</v>
      </c>
      <c r="K18" s="42">
        <v>51</v>
      </c>
      <c r="L18" s="42">
        <v>86</v>
      </c>
      <c r="M18" s="42">
        <v>111</v>
      </c>
      <c r="N18" s="42">
        <v>12</v>
      </c>
      <c r="O18" s="42">
        <v>275</v>
      </c>
      <c r="P18" s="49"/>
      <c r="Q18" s="42">
        <v>38</v>
      </c>
      <c r="R18" s="42">
        <v>50</v>
      </c>
      <c r="S18" s="42">
        <v>113</v>
      </c>
      <c r="T18" s="53">
        <v>574</v>
      </c>
      <c r="U18" s="42">
        <v>210</v>
      </c>
      <c r="V18" s="42">
        <v>20</v>
      </c>
      <c r="W18" s="42">
        <v>255</v>
      </c>
      <c r="X18" s="49"/>
      <c r="Y18" s="42">
        <v>55</v>
      </c>
      <c r="Z18" s="42">
        <v>24</v>
      </c>
      <c r="AA18" s="42">
        <v>876</v>
      </c>
      <c r="AB18" s="42">
        <v>2039</v>
      </c>
      <c r="AC18" s="42">
        <v>6886</v>
      </c>
      <c r="AD18" s="42">
        <v>438</v>
      </c>
      <c r="AE18" s="42">
        <v>861</v>
      </c>
      <c r="AF18" s="42">
        <v>1194</v>
      </c>
      <c r="AG18" s="42">
        <v>3525</v>
      </c>
      <c r="AH18" s="42">
        <v>2454</v>
      </c>
      <c r="AI18" s="42">
        <v>826</v>
      </c>
      <c r="AJ18" s="42">
        <v>9404</v>
      </c>
      <c r="AK18" s="42">
        <v>320</v>
      </c>
      <c r="AL18" s="53">
        <v>7339</v>
      </c>
      <c r="AM18" s="42">
        <v>723</v>
      </c>
      <c r="AN18" s="8" t="s">
        <v>35</v>
      </c>
      <c r="AO18" s="30"/>
    </row>
    <row r="19" spans="1:41" ht="18" customHeight="1">
      <c r="A19" s="66" t="s">
        <v>75</v>
      </c>
      <c r="B19" s="19">
        <v>16374</v>
      </c>
      <c r="C19" s="42">
        <v>204</v>
      </c>
      <c r="D19" s="42">
        <v>0</v>
      </c>
      <c r="E19" s="42">
        <v>1354</v>
      </c>
      <c r="F19" s="20">
        <f aca="true" t="shared" si="1" ref="F19:F24">SUM(G19:Y19)</f>
        <v>1052</v>
      </c>
      <c r="G19" s="42">
        <v>239</v>
      </c>
      <c r="H19" s="42">
        <v>30</v>
      </c>
      <c r="I19" s="42">
        <v>10</v>
      </c>
      <c r="J19" s="42">
        <v>16</v>
      </c>
      <c r="K19" s="42">
        <v>86</v>
      </c>
      <c r="L19" s="42">
        <v>44</v>
      </c>
      <c r="M19" s="42">
        <v>2</v>
      </c>
      <c r="N19" s="43">
        <v>0</v>
      </c>
      <c r="O19" s="42">
        <v>55</v>
      </c>
      <c r="P19" s="49"/>
      <c r="Q19" s="42">
        <v>39</v>
      </c>
      <c r="R19" s="42">
        <v>66</v>
      </c>
      <c r="S19" s="42">
        <v>52</v>
      </c>
      <c r="T19" s="53">
        <v>60</v>
      </c>
      <c r="U19" s="42">
        <v>190</v>
      </c>
      <c r="V19" s="42">
        <v>4</v>
      </c>
      <c r="W19" s="42">
        <v>115</v>
      </c>
      <c r="X19" s="49"/>
      <c r="Y19" s="42">
        <v>44</v>
      </c>
      <c r="Z19" s="43">
        <v>0</v>
      </c>
      <c r="AA19" s="43">
        <v>73</v>
      </c>
      <c r="AB19" s="42">
        <v>714</v>
      </c>
      <c r="AC19" s="42">
        <v>2306</v>
      </c>
      <c r="AD19" s="42">
        <v>44</v>
      </c>
      <c r="AE19" s="42">
        <v>141</v>
      </c>
      <c r="AF19" s="42">
        <v>194</v>
      </c>
      <c r="AG19" s="42">
        <v>2703</v>
      </c>
      <c r="AH19" s="42">
        <v>751</v>
      </c>
      <c r="AI19" s="42">
        <v>125</v>
      </c>
      <c r="AJ19" s="42">
        <v>4414</v>
      </c>
      <c r="AK19" s="42">
        <v>199</v>
      </c>
      <c r="AL19" s="53">
        <v>1828</v>
      </c>
      <c r="AM19" s="42">
        <v>272</v>
      </c>
      <c r="AN19" s="8" t="s">
        <v>36</v>
      </c>
      <c r="AO19" s="30"/>
    </row>
    <row r="20" spans="1:41" ht="18" customHeight="1">
      <c r="A20" s="66" t="s">
        <v>76</v>
      </c>
      <c r="B20" s="19">
        <v>8841</v>
      </c>
      <c r="C20" s="42">
        <v>29</v>
      </c>
      <c r="D20" s="42">
        <v>6</v>
      </c>
      <c r="E20" s="42">
        <v>733</v>
      </c>
      <c r="F20" s="20">
        <f t="shared" si="1"/>
        <v>1213</v>
      </c>
      <c r="G20" s="42">
        <v>254</v>
      </c>
      <c r="H20" s="42">
        <v>35</v>
      </c>
      <c r="I20" s="42">
        <v>75</v>
      </c>
      <c r="J20" s="42">
        <v>50</v>
      </c>
      <c r="K20" s="42">
        <v>84</v>
      </c>
      <c r="L20" s="42">
        <v>94</v>
      </c>
      <c r="M20" s="42">
        <v>12</v>
      </c>
      <c r="N20" s="43">
        <v>0</v>
      </c>
      <c r="O20" s="42">
        <v>78</v>
      </c>
      <c r="P20" s="49"/>
      <c r="Q20" s="42">
        <v>14</v>
      </c>
      <c r="R20" s="42">
        <v>5</v>
      </c>
      <c r="S20" s="42">
        <v>1</v>
      </c>
      <c r="T20" s="53">
        <v>82</v>
      </c>
      <c r="U20" s="42">
        <v>9</v>
      </c>
      <c r="V20" s="42">
        <v>0</v>
      </c>
      <c r="W20" s="42">
        <v>398</v>
      </c>
      <c r="X20" s="49"/>
      <c r="Y20" s="42">
        <v>22</v>
      </c>
      <c r="Z20" s="42">
        <v>3</v>
      </c>
      <c r="AA20" s="42">
        <v>46</v>
      </c>
      <c r="AB20" s="42">
        <v>529</v>
      </c>
      <c r="AC20" s="42">
        <v>1564</v>
      </c>
      <c r="AD20" s="42">
        <v>62</v>
      </c>
      <c r="AE20" s="42">
        <v>76</v>
      </c>
      <c r="AF20" s="42">
        <v>98</v>
      </c>
      <c r="AG20" s="42">
        <v>779</v>
      </c>
      <c r="AH20" s="42">
        <v>496</v>
      </c>
      <c r="AI20" s="42">
        <v>109</v>
      </c>
      <c r="AJ20" s="42">
        <v>1610</v>
      </c>
      <c r="AK20" s="42">
        <v>64</v>
      </c>
      <c r="AL20" s="53">
        <v>1087</v>
      </c>
      <c r="AM20" s="42">
        <v>337</v>
      </c>
      <c r="AN20" s="8" t="s">
        <v>37</v>
      </c>
      <c r="AO20" s="30"/>
    </row>
    <row r="21" spans="1:41" ht="18" customHeight="1">
      <c r="A21" s="66" t="s">
        <v>77</v>
      </c>
      <c r="B21" s="19">
        <v>7490</v>
      </c>
      <c r="C21" s="42">
        <v>271</v>
      </c>
      <c r="D21" s="42">
        <v>3</v>
      </c>
      <c r="E21" s="42">
        <v>565</v>
      </c>
      <c r="F21" s="20">
        <f t="shared" si="1"/>
        <v>1004</v>
      </c>
      <c r="G21" s="42">
        <v>399</v>
      </c>
      <c r="H21" s="42">
        <v>66</v>
      </c>
      <c r="I21" s="42">
        <v>259</v>
      </c>
      <c r="J21" s="42">
        <v>25</v>
      </c>
      <c r="K21" s="42">
        <v>56</v>
      </c>
      <c r="L21" s="42">
        <v>40</v>
      </c>
      <c r="M21" s="42">
        <v>2</v>
      </c>
      <c r="N21" s="43">
        <v>0</v>
      </c>
      <c r="O21" s="42">
        <v>85</v>
      </c>
      <c r="P21" s="49"/>
      <c r="Q21" s="42">
        <v>7</v>
      </c>
      <c r="R21" s="42">
        <v>0</v>
      </c>
      <c r="S21" s="42">
        <v>9</v>
      </c>
      <c r="T21" s="53">
        <v>0</v>
      </c>
      <c r="U21" s="42">
        <v>0</v>
      </c>
      <c r="V21" s="42">
        <v>14</v>
      </c>
      <c r="W21" s="42">
        <v>19</v>
      </c>
      <c r="X21" s="49"/>
      <c r="Y21" s="42">
        <v>23</v>
      </c>
      <c r="Z21" s="43">
        <v>12</v>
      </c>
      <c r="AA21" s="43">
        <v>19</v>
      </c>
      <c r="AB21" s="42">
        <v>495</v>
      </c>
      <c r="AC21" s="42">
        <v>1264</v>
      </c>
      <c r="AD21" s="42">
        <v>64</v>
      </c>
      <c r="AE21" s="42">
        <v>93</v>
      </c>
      <c r="AF21" s="42">
        <v>84</v>
      </c>
      <c r="AG21" s="42">
        <v>937</v>
      </c>
      <c r="AH21" s="42">
        <v>237</v>
      </c>
      <c r="AI21" s="42">
        <v>95</v>
      </c>
      <c r="AJ21" s="42">
        <v>1679</v>
      </c>
      <c r="AK21" s="42">
        <v>172</v>
      </c>
      <c r="AL21" s="53">
        <v>375</v>
      </c>
      <c r="AM21" s="42">
        <v>121</v>
      </c>
      <c r="AN21" s="8" t="s">
        <v>38</v>
      </c>
      <c r="AO21" s="30"/>
    </row>
    <row r="22" spans="1:41" ht="18" customHeight="1">
      <c r="A22" s="66" t="s">
        <v>78</v>
      </c>
      <c r="B22" s="19">
        <v>8801</v>
      </c>
      <c r="C22" s="42">
        <v>154</v>
      </c>
      <c r="D22" s="42">
        <v>8</v>
      </c>
      <c r="E22" s="42">
        <v>738</v>
      </c>
      <c r="F22" s="20">
        <f t="shared" si="1"/>
        <v>1701</v>
      </c>
      <c r="G22" s="42">
        <v>570</v>
      </c>
      <c r="H22" s="42">
        <v>0</v>
      </c>
      <c r="I22" s="42">
        <v>69</v>
      </c>
      <c r="J22" s="42">
        <v>21</v>
      </c>
      <c r="K22" s="42">
        <v>31</v>
      </c>
      <c r="L22" s="42">
        <v>26</v>
      </c>
      <c r="M22" s="43">
        <v>15</v>
      </c>
      <c r="N22" s="43">
        <v>4</v>
      </c>
      <c r="O22" s="42">
        <v>167</v>
      </c>
      <c r="P22" s="49"/>
      <c r="Q22" s="42">
        <v>111</v>
      </c>
      <c r="R22" s="42">
        <v>15</v>
      </c>
      <c r="S22" s="42">
        <v>38</v>
      </c>
      <c r="T22" s="53">
        <v>0</v>
      </c>
      <c r="U22" s="42">
        <v>62</v>
      </c>
      <c r="V22" s="42">
        <v>0</v>
      </c>
      <c r="W22" s="42">
        <v>572</v>
      </c>
      <c r="X22" s="49"/>
      <c r="Y22" s="43">
        <v>0</v>
      </c>
      <c r="Z22" s="43">
        <v>0</v>
      </c>
      <c r="AA22" s="43">
        <v>24</v>
      </c>
      <c r="AB22" s="42">
        <v>376</v>
      </c>
      <c r="AC22" s="42">
        <v>1764</v>
      </c>
      <c r="AD22" s="42">
        <v>30</v>
      </c>
      <c r="AE22" s="42">
        <v>33</v>
      </c>
      <c r="AF22" s="42">
        <v>112</v>
      </c>
      <c r="AG22" s="42">
        <v>735</v>
      </c>
      <c r="AH22" s="42">
        <v>239</v>
      </c>
      <c r="AI22" s="42">
        <v>34</v>
      </c>
      <c r="AJ22" s="42">
        <v>2286</v>
      </c>
      <c r="AK22" s="42">
        <v>68</v>
      </c>
      <c r="AL22" s="53">
        <v>313</v>
      </c>
      <c r="AM22" s="42">
        <v>186</v>
      </c>
      <c r="AN22" s="8" t="s">
        <v>39</v>
      </c>
      <c r="AO22" s="30"/>
    </row>
    <row r="23" spans="1:41" ht="18" customHeight="1">
      <c r="A23" s="66" t="s">
        <v>79</v>
      </c>
      <c r="B23" s="19">
        <v>7428</v>
      </c>
      <c r="C23" s="42">
        <v>200</v>
      </c>
      <c r="D23" s="53">
        <v>1</v>
      </c>
      <c r="E23" s="53">
        <v>785</v>
      </c>
      <c r="F23" s="52">
        <f t="shared" si="1"/>
        <v>1545</v>
      </c>
      <c r="G23" s="53">
        <v>340</v>
      </c>
      <c r="H23" s="53">
        <v>83</v>
      </c>
      <c r="I23" s="53">
        <v>36</v>
      </c>
      <c r="J23" s="42">
        <v>5</v>
      </c>
      <c r="K23" s="42">
        <v>491</v>
      </c>
      <c r="L23" s="42">
        <v>83</v>
      </c>
      <c r="M23" s="43">
        <v>5</v>
      </c>
      <c r="N23" s="43">
        <v>0</v>
      </c>
      <c r="O23" s="42">
        <v>41</v>
      </c>
      <c r="P23" s="49"/>
      <c r="Q23" s="42">
        <v>23</v>
      </c>
      <c r="R23" s="42">
        <v>29</v>
      </c>
      <c r="S23" s="42">
        <v>8</v>
      </c>
      <c r="T23" s="53">
        <v>22</v>
      </c>
      <c r="U23" s="42">
        <v>86</v>
      </c>
      <c r="V23" s="42">
        <v>17</v>
      </c>
      <c r="W23" s="42">
        <v>266</v>
      </c>
      <c r="X23" s="49"/>
      <c r="Y23" s="42">
        <v>10</v>
      </c>
      <c r="Z23" s="42">
        <v>13</v>
      </c>
      <c r="AA23" s="42">
        <v>3</v>
      </c>
      <c r="AB23" s="42">
        <v>258</v>
      </c>
      <c r="AC23" s="42">
        <v>901</v>
      </c>
      <c r="AD23" s="42">
        <v>33</v>
      </c>
      <c r="AE23" s="42">
        <v>46</v>
      </c>
      <c r="AF23" s="42">
        <v>111</v>
      </c>
      <c r="AG23" s="42">
        <v>378</v>
      </c>
      <c r="AH23" s="42">
        <v>201</v>
      </c>
      <c r="AI23" s="42">
        <v>35</v>
      </c>
      <c r="AJ23" s="42">
        <v>1996</v>
      </c>
      <c r="AK23" s="42">
        <v>93</v>
      </c>
      <c r="AL23" s="53">
        <v>576</v>
      </c>
      <c r="AM23" s="42">
        <v>253</v>
      </c>
      <c r="AN23" s="8" t="s">
        <v>40</v>
      </c>
      <c r="AO23" s="30"/>
    </row>
    <row r="24" spans="1:41" ht="18" customHeight="1">
      <c r="A24" s="67" t="s">
        <v>41</v>
      </c>
      <c r="B24" s="31">
        <v>4878</v>
      </c>
      <c r="C24" s="44">
        <v>260</v>
      </c>
      <c r="D24" s="44">
        <v>4</v>
      </c>
      <c r="E24" s="44">
        <v>525</v>
      </c>
      <c r="F24" s="76">
        <f t="shared" si="1"/>
        <v>339</v>
      </c>
      <c r="G24" s="44">
        <v>166</v>
      </c>
      <c r="H24" s="44">
        <v>38</v>
      </c>
      <c r="I24" s="44">
        <v>63</v>
      </c>
      <c r="J24" s="44">
        <v>10</v>
      </c>
      <c r="K24" s="44">
        <v>26</v>
      </c>
      <c r="L24" s="44">
        <v>12</v>
      </c>
      <c r="M24" s="44">
        <v>0</v>
      </c>
      <c r="N24" s="45">
        <v>6</v>
      </c>
      <c r="O24" s="44">
        <v>2</v>
      </c>
      <c r="P24" s="50"/>
      <c r="Q24" s="44">
        <v>0</v>
      </c>
      <c r="R24" s="44">
        <v>0</v>
      </c>
      <c r="S24" s="44">
        <v>3</v>
      </c>
      <c r="T24" s="44">
        <v>0</v>
      </c>
      <c r="U24" s="44">
        <v>7</v>
      </c>
      <c r="V24" s="44">
        <v>0</v>
      </c>
      <c r="W24" s="44">
        <v>0</v>
      </c>
      <c r="X24" s="50"/>
      <c r="Y24" s="44">
        <v>6</v>
      </c>
      <c r="Z24" s="44">
        <v>0</v>
      </c>
      <c r="AA24" s="44">
        <v>2</v>
      </c>
      <c r="AB24" s="44">
        <v>198</v>
      </c>
      <c r="AC24" s="44">
        <v>872</v>
      </c>
      <c r="AD24" s="44">
        <v>15</v>
      </c>
      <c r="AE24" s="44">
        <v>4</v>
      </c>
      <c r="AF24" s="44">
        <v>48</v>
      </c>
      <c r="AG24" s="44">
        <v>616</v>
      </c>
      <c r="AH24" s="44">
        <v>139</v>
      </c>
      <c r="AI24" s="44">
        <v>27</v>
      </c>
      <c r="AJ24" s="44">
        <v>1310</v>
      </c>
      <c r="AK24" s="44">
        <v>58</v>
      </c>
      <c r="AL24" s="44">
        <v>243</v>
      </c>
      <c r="AM24" s="44">
        <v>218</v>
      </c>
      <c r="AN24" s="32" t="s">
        <v>42</v>
      </c>
      <c r="AO24" s="30"/>
    </row>
    <row r="25" ht="17.25" customHeight="1">
      <c r="A25" s="5" t="s">
        <v>43</v>
      </c>
    </row>
    <row r="26" ht="12">
      <c r="A26" s="5" t="s">
        <v>70</v>
      </c>
    </row>
    <row r="27" ht="12">
      <c r="A27" s="5" t="s">
        <v>71</v>
      </c>
    </row>
    <row r="28" ht="12">
      <c r="A28" s="5" t="s">
        <v>68</v>
      </c>
    </row>
    <row r="29" spans="43:54" ht="18.75">
      <c r="AQ29" s="33"/>
      <c r="AR29" s="34"/>
      <c r="AS29" s="33"/>
      <c r="AT29" s="4"/>
      <c r="AU29" s="4"/>
      <c r="AV29" s="4"/>
      <c r="AW29" s="4"/>
      <c r="AX29" s="4"/>
      <c r="AY29" s="4"/>
      <c r="AZ29" s="4"/>
      <c r="BA29" s="4"/>
      <c r="BB29" s="4"/>
    </row>
    <row r="30" spans="43:54" ht="17.25">
      <c r="AQ30" s="4"/>
      <c r="AR30" s="4"/>
      <c r="AS30" s="35"/>
      <c r="AT30" s="4"/>
      <c r="AU30" s="4"/>
      <c r="AV30" s="4"/>
      <c r="AW30" s="4"/>
      <c r="AX30" s="4"/>
      <c r="AY30" s="4"/>
      <c r="AZ30" s="4"/>
      <c r="BA30" s="4"/>
      <c r="BB30" s="4"/>
    </row>
    <row r="31" spans="43:54" ht="12">
      <c r="AQ31" s="36"/>
      <c r="AR31" s="36"/>
      <c r="AS31" s="9"/>
      <c r="AT31" s="30"/>
      <c r="AU31" s="30"/>
      <c r="AV31" s="30"/>
      <c r="AW31" s="30"/>
      <c r="AX31" s="30"/>
      <c r="AY31" s="30"/>
      <c r="AZ31" s="30"/>
      <c r="BA31" s="30"/>
      <c r="BB31" s="4"/>
    </row>
    <row r="32" spans="43:54" ht="21" customHeight="1">
      <c r="AQ32" s="36"/>
      <c r="AR32" s="36"/>
      <c r="AS32" s="37"/>
      <c r="AT32" s="4"/>
      <c r="AU32" s="4"/>
      <c r="AV32" s="4"/>
      <c r="AW32" s="4"/>
      <c r="AX32" s="4"/>
      <c r="AY32" s="4"/>
      <c r="AZ32" s="4"/>
      <c r="BA32" s="4"/>
      <c r="BB32" s="4"/>
    </row>
    <row r="33" spans="43:54" ht="12">
      <c r="AQ33" s="36"/>
      <c r="AR33" s="36"/>
      <c r="AS33" s="38"/>
      <c r="AT33" s="4"/>
      <c r="AU33" s="4"/>
      <c r="AV33" s="4"/>
      <c r="AW33" s="4"/>
      <c r="AX33" s="4"/>
      <c r="AY33" s="4"/>
      <c r="AZ33" s="4"/>
      <c r="BA33" s="4"/>
      <c r="BB33" s="4"/>
    </row>
    <row r="34" spans="43:54" ht="12">
      <c r="AQ34" s="36"/>
      <c r="AR34" s="36"/>
      <c r="AS34" s="38"/>
      <c r="AT34" s="4"/>
      <c r="AU34" s="4"/>
      <c r="AV34" s="4"/>
      <c r="AW34" s="4"/>
      <c r="AX34" s="4"/>
      <c r="AY34" s="4"/>
      <c r="AZ34" s="4"/>
      <c r="BA34" s="4"/>
      <c r="BB34" s="4"/>
    </row>
    <row r="35" spans="43:54" ht="12">
      <c r="AQ35" s="4"/>
      <c r="AR35" s="4"/>
      <c r="AS35" s="38"/>
      <c r="AT35" s="4"/>
      <c r="AU35" s="4"/>
      <c r="AV35" s="4"/>
      <c r="AW35" s="4"/>
      <c r="AX35" s="4"/>
      <c r="AY35" s="4"/>
      <c r="AZ35" s="4"/>
      <c r="BA35" s="4"/>
      <c r="BB35" s="4"/>
    </row>
    <row r="36" spans="43:54" ht="12">
      <c r="AQ36" s="4"/>
      <c r="AR36" s="4"/>
      <c r="AS36" s="38"/>
      <c r="AT36" s="4"/>
      <c r="AU36" s="4"/>
      <c r="AV36" s="4"/>
      <c r="AW36" s="4"/>
      <c r="AX36" s="4"/>
      <c r="AY36" s="4"/>
      <c r="AZ36" s="4"/>
      <c r="BA36" s="4"/>
      <c r="BB36" s="4"/>
    </row>
    <row r="37" spans="43:54" ht="12">
      <c r="AQ37" s="4"/>
      <c r="AR37" s="4"/>
      <c r="AS37" s="38"/>
      <c r="AT37" s="4"/>
      <c r="AU37" s="4"/>
      <c r="AV37" s="4"/>
      <c r="AW37" s="4"/>
      <c r="AX37" s="4"/>
      <c r="AY37" s="4"/>
      <c r="AZ37" s="4"/>
      <c r="BA37" s="4"/>
      <c r="BB37" s="4"/>
    </row>
    <row r="38" spans="43:54" ht="12">
      <c r="AQ38" s="4"/>
      <c r="AR38" s="4"/>
      <c r="AS38" s="38"/>
      <c r="AT38" s="4"/>
      <c r="AU38" s="4"/>
      <c r="AV38" s="4"/>
      <c r="AW38" s="4"/>
      <c r="AX38" s="4"/>
      <c r="AY38" s="4"/>
      <c r="AZ38" s="4"/>
      <c r="BA38" s="4"/>
      <c r="BB38" s="4"/>
    </row>
    <row r="39" spans="43:54" ht="12">
      <c r="AQ39" s="4"/>
      <c r="AR39" s="4"/>
      <c r="AS39" s="38"/>
      <c r="AT39" s="4"/>
      <c r="AU39" s="4"/>
      <c r="AV39" s="4"/>
      <c r="AW39" s="4"/>
      <c r="AX39" s="4"/>
      <c r="AY39" s="4"/>
      <c r="AZ39" s="4"/>
      <c r="BA39" s="4"/>
      <c r="BB39" s="4"/>
    </row>
    <row r="40" spans="43:54" ht="12">
      <c r="AQ40" s="39"/>
      <c r="AR40" s="39"/>
      <c r="AS40" s="38"/>
      <c r="AT40" s="4"/>
      <c r="AU40" s="4"/>
      <c r="AV40" s="4"/>
      <c r="AW40" s="4"/>
      <c r="AX40" s="4"/>
      <c r="AY40" s="4"/>
      <c r="AZ40" s="4"/>
      <c r="BA40" s="4"/>
      <c r="BB40" s="4"/>
    </row>
    <row r="41" spans="43:54" ht="12">
      <c r="AQ41" s="4"/>
      <c r="AR41" s="4"/>
      <c r="AS41" s="38"/>
      <c r="AT41" s="4"/>
      <c r="AU41" s="4"/>
      <c r="AV41" s="4"/>
      <c r="AW41" s="4"/>
      <c r="AX41" s="4"/>
      <c r="AY41" s="4"/>
      <c r="AZ41" s="4"/>
      <c r="BA41" s="4"/>
      <c r="BB41" s="4"/>
    </row>
    <row r="42" spans="43:54" ht="12">
      <c r="AQ42" s="4"/>
      <c r="AR42" s="4"/>
      <c r="AS42" s="38"/>
      <c r="AT42" s="4"/>
      <c r="AU42" s="4"/>
      <c r="AV42" s="4"/>
      <c r="AW42" s="4"/>
      <c r="AX42" s="4"/>
      <c r="AY42" s="4"/>
      <c r="AZ42" s="4"/>
      <c r="BA42" s="4"/>
      <c r="BB42" s="4"/>
    </row>
    <row r="43" spans="43:54" ht="12">
      <c r="AQ43" s="4"/>
      <c r="AR43" s="4"/>
      <c r="AS43" s="38"/>
      <c r="AT43" s="4"/>
      <c r="AU43" s="4"/>
      <c r="AV43" s="4"/>
      <c r="AW43" s="4"/>
      <c r="AX43" s="4"/>
      <c r="AY43" s="4"/>
      <c r="AZ43" s="4"/>
      <c r="BA43" s="4"/>
      <c r="BB43" s="4"/>
    </row>
    <row r="44" spans="43:54" ht="12">
      <c r="AQ44" s="4"/>
      <c r="AR44" s="4"/>
      <c r="AS44" s="38"/>
      <c r="AT44" s="4"/>
      <c r="AU44" s="4"/>
      <c r="AV44" s="4"/>
      <c r="AW44" s="4"/>
      <c r="AX44" s="4"/>
      <c r="AY44" s="4"/>
      <c r="AZ44" s="4"/>
      <c r="BA44" s="4"/>
      <c r="BB44" s="4"/>
    </row>
    <row r="45" spans="43:54" ht="12">
      <c r="AQ45" s="4"/>
      <c r="AR45" s="4"/>
      <c r="AS45" s="38"/>
      <c r="AT45" s="4"/>
      <c r="AU45" s="4"/>
      <c r="AV45" s="4"/>
      <c r="AW45" s="4"/>
      <c r="AX45" s="4"/>
      <c r="AY45" s="4"/>
      <c r="AZ45" s="4"/>
      <c r="BA45" s="4"/>
      <c r="BB45" s="4"/>
    </row>
    <row r="46" spans="43:54" ht="12">
      <c r="AQ46" s="4"/>
      <c r="AR46" s="4"/>
      <c r="AS46" s="38"/>
      <c r="AT46" s="4"/>
      <c r="AU46" s="4"/>
      <c r="AV46" s="4"/>
      <c r="AW46" s="4"/>
      <c r="AX46" s="4"/>
      <c r="AY46" s="4"/>
      <c r="AZ46" s="4"/>
      <c r="BA46" s="4"/>
      <c r="BB46" s="4"/>
    </row>
    <row r="47" spans="43:54" ht="12">
      <c r="AQ47" s="4"/>
      <c r="AR47" s="4"/>
      <c r="AS47" s="38"/>
      <c r="AT47" s="4"/>
      <c r="AU47" s="4"/>
      <c r="AV47" s="4"/>
      <c r="AW47" s="4"/>
      <c r="AX47" s="4"/>
      <c r="AY47" s="4"/>
      <c r="AZ47" s="4"/>
      <c r="BA47" s="4"/>
      <c r="BB47" s="4"/>
    </row>
    <row r="48" spans="43:54" ht="12">
      <c r="AQ48" s="4"/>
      <c r="AR48" s="4"/>
      <c r="AS48" s="38"/>
      <c r="AT48" s="4"/>
      <c r="AU48" s="4"/>
      <c r="AV48" s="4"/>
      <c r="AW48" s="4"/>
      <c r="AX48" s="4"/>
      <c r="AY48" s="4"/>
      <c r="AZ48" s="4"/>
      <c r="BA48" s="4"/>
      <c r="BB48" s="4"/>
    </row>
    <row r="49" spans="43:54" ht="12">
      <c r="AQ49" s="4"/>
      <c r="AR49" s="4"/>
      <c r="AS49" s="38"/>
      <c r="AT49" s="4"/>
      <c r="AU49" s="4"/>
      <c r="AV49" s="4"/>
      <c r="AW49" s="4"/>
      <c r="AX49" s="4"/>
      <c r="AY49" s="4"/>
      <c r="AZ49" s="4"/>
      <c r="BA49" s="4"/>
      <c r="BB49" s="4"/>
    </row>
    <row r="50" spans="43:54" ht="12">
      <c r="AQ50" s="4"/>
      <c r="AR50" s="4"/>
      <c r="AS50" s="38"/>
      <c r="AT50" s="4"/>
      <c r="AU50" s="4"/>
      <c r="AV50" s="4"/>
      <c r="AW50" s="4"/>
      <c r="AX50" s="4"/>
      <c r="AY50" s="4"/>
      <c r="AZ50" s="4"/>
      <c r="BA50" s="4"/>
      <c r="BB50" s="4"/>
    </row>
    <row r="51" spans="43:54" ht="12">
      <c r="AQ51" s="4"/>
      <c r="AR51" s="4"/>
      <c r="AS51" s="38"/>
      <c r="AT51" s="4"/>
      <c r="AU51" s="4"/>
      <c r="AV51" s="4"/>
      <c r="AW51" s="4"/>
      <c r="AX51" s="4"/>
      <c r="AY51" s="4"/>
      <c r="AZ51" s="4"/>
      <c r="BA51" s="4"/>
      <c r="BB51" s="4"/>
    </row>
    <row r="52" spans="43:54" ht="12">
      <c r="AQ52" s="4"/>
      <c r="AR52" s="4"/>
      <c r="AS52" s="38"/>
      <c r="AT52" s="4"/>
      <c r="AU52" s="4"/>
      <c r="AV52" s="4"/>
      <c r="AW52" s="4"/>
      <c r="AX52" s="4"/>
      <c r="AY52" s="4"/>
      <c r="AZ52" s="4"/>
      <c r="BA52" s="4"/>
      <c r="BB52" s="4"/>
    </row>
    <row r="53" spans="43:54" ht="12">
      <c r="AQ53" s="4"/>
      <c r="AR53" s="4"/>
      <c r="AS53" s="38"/>
      <c r="AT53" s="4"/>
      <c r="AU53" s="4"/>
      <c r="AV53" s="4"/>
      <c r="AW53" s="4"/>
      <c r="AX53" s="4"/>
      <c r="AY53" s="4"/>
      <c r="AZ53" s="4"/>
      <c r="BA53" s="4"/>
      <c r="BB53" s="4"/>
    </row>
    <row r="54" spans="43:54" ht="12">
      <c r="AQ54" s="4"/>
      <c r="AR54" s="4"/>
      <c r="AS54" s="38"/>
      <c r="AT54" s="4"/>
      <c r="AU54" s="4"/>
      <c r="AV54" s="4"/>
      <c r="AW54" s="4"/>
      <c r="AX54" s="4"/>
      <c r="AY54" s="4"/>
      <c r="AZ54" s="4"/>
      <c r="BA54" s="4"/>
      <c r="BB54" s="4"/>
    </row>
    <row r="55" spans="43:54" ht="12">
      <c r="AQ55" s="4"/>
      <c r="AR55" s="4"/>
      <c r="AS55" s="38"/>
      <c r="AT55" s="4"/>
      <c r="AU55" s="4"/>
      <c r="AV55" s="4"/>
      <c r="AW55" s="4"/>
      <c r="AX55" s="4"/>
      <c r="AY55" s="4"/>
      <c r="AZ55" s="4"/>
      <c r="BA55" s="4"/>
      <c r="BB55" s="4"/>
    </row>
    <row r="56" spans="43:54" ht="12">
      <c r="AQ56" s="4"/>
      <c r="AR56" s="4"/>
      <c r="AS56" s="38"/>
      <c r="AT56" s="4"/>
      <c r="AU56" s="4"/>
      <c r="AV56" s="4"/>
      <c r="AW56" s="4"/>
      <c r="AX56" s="4"/>
      <c r="AY56" s="4"/>
      <c r="AZ56" s="4"/>
      <c r="BA56" s="4"/>
      <c r="BB56" s="4"/>
    </row>
    <row r="57" spans="43:54" ht="12">
      <c r="AQ57" s="4"/>
      <c r="AR57" s="4"/>
      <c r="AS57" s="38"/>
      <c r="AT57" s="4"/>
      <c r="AU57" s="4"/>
      <c r="AV57" s="4"/>
      <c r="AW57" s="4"/>
      <c r="AX57" s="4"/>
      <c r="AY57" s="4"/>
      <c r="AZ57" s="4"/>
      <c r="BA57" s="4"/>
      <c r="BB57" s="4"/>
    </row>
    <row r="58" spans="43:54" ht="12">
      <c r="AQ58" s="4"/>
      <c r="AR58" s="4"/>
      <c r="AS58" s="38"/>
      <c r="AT58" s="4"/>
      <c r="AU58" s="4"/>
      <c r="AV58" s="4"/>
      <c r="AW58" s="4"/>
      <c r="AX58" s="4"/>
      <c r="AY58" s="4"/>
      <c r="AZ58" s="4"/>
      <c r="BA58" s="4"/>
      <c r="BB58" s="4"/>
    </row>
    <row r="59" spans="43:54" ht="12">
      <c r="AQ59" s="4"/>
      <c r="AR59" s="4"/>
      <c r="AS59" s="38"/>
      <c r="AT59" s="4"/>
      <c r="AU59" s="4"/>
      <c r="AV59" s="4"/>
      <c r="AW59" s="4"/>
      <c r="AX59" s="4"/>
      <c r="AY59" s="4"/>
      <c r="AZ59" s="4"/>
      <c r="BA59" s="4"/>
      <c r="BB59" s="4"/>
    </row>
    <row r="60" spans="43:54" ht="12">
      <c r="AQ60" s="4"/>
      <c r="AR60" s="4"/>
      <c r="AS60" s="38"/>
      <c r="AT60" s="4"/>
      <c r="AU60" s="4"/>
      <c r="AV60" s="4"/>
      <c r="AW60" s="4"/>
      <c r="AX60" s="4"/>
      <c r="AY60" s="4"/>
      <c r="AZ60" s="4"/>
      <c r="BA60" s="4"/>
      <c r="BB60" s="4"/>
    </row>
    <row r="61" spans="43:54" ht="12">
      <c r="AQ61" s="4"/>
      <c r="AR61" s="4"/>
      <c r="AS61" s="38"/>
      <c r="AT61" s="4"/>
      <c r="AU61" s="4"/>
      <c r="AV61" s="4"/>
      <c r="AW61" s="4"/>
      <c r="AX61" s="4"/>
      <c r="AY61" s="4"/>
      <c r="AZ61" s="4"/>
      <c r="BA61" s="4"/>
      <c r="BB61" s="4"/>
    </row>
    <row r="62" spans="43:54" ht="12">
      <c r="AQ62" s="4"/>
      <c r="AR62" s="4"/>
      <c r="AS62" s="38"/>
      <c r="AT62" s="4"/>
      <c r="AU62" s="4"/>
      <c r="AV62" s="4"/>
      <c r="AW62" s="4"/>
      <c r="AX62" s="4"/>
      <c r="AY62" s="4"/>
      <c r="AZ62" s="4"/>
      <c r="BA62" s="4"/>
      <c r="BB62" s="4"/>
    </row>
    <row r="63" spans="43:54" ht="12">
      <c r="AQ63" s="4"/>
      <c r="AR63" s="4"/>
      <c r="AS63" s="38"/>
      <c r="AT63" s="4"/>
      <c r="AU63" s="4"/>
      <c r="AV63" s="4"/>
      <c r="AW63" s="4"/>
      <c r="AX63" s="4"/>
      <c r="AY63" s="4"/>
      <c r="AZ63" s="4"/>
      <c r="BA63" s="4"/>
      <c r="BB63" s="4"/>
    </row>
    <row r="64" spans="43:54" ht="12">
      <c r="AQ64" s="4"/>
      <c r="AR64" s="4"/>
      <c r="AS64" s="38"/>
      <c r="AT64" s="4"/>
      <c r="AU64" s="4"/>
      <c r="AV64" s="4"/>
      <c r="AW64" s="4"/>
      <c r="AX64" s="4"/>
      <c r="AY64" s="4"/>
      <c r="AZ64" s="4"/>
      <c r="BA64" s="4"/>
      <c r="BB64" s="4"/>
    </row>
    <row r="65" spans="43:54" ht="12"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</sheetData>
  <sheetProtection/>
  <mergeCells count="19">
    <mergeCell ref="F4:F5"/>
    <mergeCell ref="H4:H5"/>
    <mergeCell ref="M4:M5"/>
    <mergeCell ref="Q4:Q5"/>
    <mergeCell ref="R4:R5"/>
    <mergeCell ref="S4:S5"/>
    <mergeCell ref="J4:J5"/>
    <mergeCell ref="K4:K5"/>
    <mergeCell ref="I4:I5"/>
    <mergeCell ref="Y4:Y5"/>
    <mergeCell ref="A1:AN1"/>
    <mergeCell ref="F3:Y3"/>
    <mergeCell ref="AB3:AB5"/>
    <mergeCell ref="AE3:AE5"/>
    <mergeCell ref="AF3:AF5"/>
    <mergeCell ref="AG3:AG5"/>
    <mergeCell ref="AH3:AH5"/>
    <mergeCell ref="AK3:AK5"/>
    <mergeCell ref="AN3:AN5"/>
  </mergeCells>
  <dataValidations count="1">
    <dataValidation allowBlank="1" showInputMessage="1" showErrorMessage="1" imeMode="off" sqref="B16:AM24"/>
  </dataValidations>
  <printOptions horizontalCentered="1"/>
  <pageMargins left="0" right="0" top="0.5905511811023623" bottom="0.3937007874015748" header="0.5118110236220472" footer="0.5118110236220472"/>
  <pageSetup fitToWidth="4" horizontalDpi="600" verticalDpi="600" orientation="portrait" paperSize="9" scale="62" r:id="rId1"/>
  <colBreaks count="1" manualBreakCount="1">
    <brk id="2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2016-03-02T05:13:01Z</cp:lastPrinted>
  <dcterms:created xsi:type="dcterms:W3CDTF">2008-03-05T07:21:37Z</dcterms:created>
  <dcterms:modified xsi:type="dcterms:W3CDTF">2016-03-07T06:01:39Z</dcterms:modified>
  <cp:category/>
  <cp:version/>
  <cp:contentType/>
  <cp:contentStatus/>
</cp:coreProperties>
</file>