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7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 localSheetId="0">#REF!</definedName>
    <definedName name="_6９．市郡別農地移動">#REF!</definedName>
    <definedName name="_70．市郡別農地転用許可面積" localSheetId="0">'[1]70'!#REF!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農業共済" localSheetId="0">'72'!$A$1:$H$19</definedName>
    <definedName name="_72．農業共済">'[1]74'!#REF!</definedName>
    <definedName name="_74．家畜共済" localSheetId="0">'72'!#REF!</definedName>
    <definedName name="_74．家畜共済">'[1]75'!#REF!</definedName>
    <definedName name="_75．農業共同組合概況">#REF!</definedName>
    <definedName name="aaa">#REF!</definedName>
    <definedName name="aaaaa">#REF!</definedName>
    <definedName name="aaaaaaaa">'[1]74'!#REF!</definedName>
    <definedName name="_xlnm.Print_Area" localSheetId="0">'72'!$A$1:$L$21</definedName>
    <definedName name="Print_Area_MI">#REF!</definedName>
    <definedName name="あああ">#REF!</definedName>
    <definedName name="ああああ">#REF!</definedName>
    <definedName name="ああああああ">'[1]75'!#REF!</definedName>
    <definedName name="あああああああ">'[1]74'!#REF!</definedName>
  </definedNames>
  <calcPr fullCalcOnLoad="1"/>
</workbook>
</file>

<file path=xl/sharedStrings.xml><?xml version="1.0" encoding="utf-8"?>
<sst xmlns="http://schemas.openxmlformats.org/spreadsheetml/2006/main" count="20" uniqueCount="17">
  <si>
    <t>(単位  頭、千円)</t>
  </si>
  <si>
    <t>年  度</t>
  </si>
  <si>
    <t>加   入   頭   数</t>
  </si>
  <si>
    <t xml:space="preserve">共   済   掛   金 </t>
  </si>
  <si>
    <t>事   故   頭   数</t>
  </si>
  <si>
    <t>共済金</t>
  </si>
  <si>
    <t>牛</t>
  </si>
  <si>
    <t>馬</t>
  </si>
  <si>
    <t>豚</t>
  </si>
  <si>
    <t>総  額</t>
  </si>
  <si>
    <t>組合員負担</t>
  </si>
  <si>
    <t>国庫負担金</t>
  </si>
  <si>
    <t>資料：県団体指導・金融課</t>
  </si>
  <si>
    <t>　注１）牛加入頭数のかっこ内は胎児を含む。</t>
  </si>
  <si>
    <t>　　２）牛の事故頭数は胎児を含む。</t>
  </si>
  <si>
    <r>
      <t>7</t>
    </r>
    <r>
      <rPr>
        <sz val="14"/>
        <rFont val="ＭＳ 明朝"/>
        <family val="1"/>
      </rPr>
      <t>2．家畜共済</t>
    </r>
  </si>
  <si>
    <t xml:space="preserve">平成14年度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</si>
</sst>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>
      <alignment/>
      <protection/>
    </xf>
    <xf numFmtId="176" fontId="4" fillId="0" borderId="11" xfId="61" applyNumberFormat="1" applyFont="1" applyBorder="1" applyAlignment="1">
      <alignment horizontal="centerContinuous" vertical="center"/>
      <protection/>
    </xf>
    <xf numFmtId="176" fontId="4" fillId="0" borderId="12" xfId="61" applyNumberFormat="1" applyFont="1" applyBorder="1" applyAlignment="1">
      <alignment horizontal="centerContinuous" vertical="center"/>
      <protection/>
    </xf>
    <xf numFmtId="176" fontId="4" fillId="0" borderId="0" xfId="61" applyNumberFormat="1" applyFont="1" applyAlignment="1">
      <alignment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176" fontId="5" fillId="0" borderId="11" xfId="61" applyNumberFormat="1" applyFont="1" applyBorder="1" applyAlignment="1">
      <alignment horizontal="center" vertical="center"/>
      <protection/>
    </xf>
    <xf numFmtId="41" fontId="2" fillId="0" borderId="13" xfId="61" applyNumberFormat="1" applyFont="1" applyBorder="1" applyAlignment="1" applyProtection="1">
      <alignment horizontal="center"/>
      <protection/>
    </xf>
    <xf numFmtId="176" fontId="2" fillId="0" borderId="14" xfId="61" applyNumberFormat="1" applyFont="1" applyBorder="1" applyAlignment="1" applyProtection="1" quotePrefix="1">
      <alignment horizontal="center"/>
      <protection/>
    </xf>
    <xf numFmtId="176" fontId="3" fillId="0" borderId="0" xfId="61" applyNumberFormat="1" applyFont="1">
      <alignment/>
      <protection/>
    </xf>
    <xf numFmtId="176" fontId="2" fillId="0" borderId="15" xfId="61" applyNumberFormat="1" applyBorder="1">
      <alignment/>
      <protection/>
    </xf>
    <xf numFmtId="176" fontId="2" fillId="0" borderId="0" xfId="61" applyNumberFormat="1">
      <alignment/>
      <protection/>
    </xf>
    <xf numFmtId="176" fontId="6" fillId="0" borderId="0" xfId="61" applyNumberFormat="1" applyFont="1">
      <alignment/>
      <protection/>
    </xf>
    <xf numFmtId="41" fontId="2" fillId="0" borderId="0" xfId="61" applyNumberFormat="1" applyFont="1">
      <alignment/>
      <protection/>
    </xf>
    <xf numFmtId="176" fontId="2" fillId="0" borderId="0" xfId="61" applyNumberFormat="1" applyFont="1" applyBorder="1">
      <alignment/>
      <protection/>
    </xf>
    <xf numFmtId="176" fontId="3" fillId="0" borderId="0" xfId="61" applyNumberFormat="1" applyFont="1" applyFill="1">
      <alignment/>
      <protection/>
    </xf>
    <xf numFmtId="177" fontId="2" fillId="0" borderId="0" xfId="61" applyNumberFormat="1" applyFont="1" applyBorder="1" applyAlignment="1">
      <alignment horizontal="left"/>
      <protection/>
    </xf>
    <xf numFmtId="38" fontId="2" fillId="0" borderId="0" xfId="48" applyFont="1" applyBorder="1" applyAlignment="1">
      <alignment/>
    </xf>
    <xf numFmtId="176" fontId="7" fillId="0" borderId="16" xfId="61" applyNumberFormat="1" applyFont="1" applyBorder="1" applyAlignment="1" applyProtection="1" quotePrefix="1">
      <alignment horizontal="center" vertical="center"/>
      <protection/>
    </xf>
    <xf numFmtId="38" fontId="8" fillId="0" borderId="0" xfId="48" applyFont="1" applyFill="1" applyBorder="1" applyAlignment="1">
      <alignment vertical="center"/>
    </xf>
    <xf numFmtId="177" fontId="8" fillId="0" borderId="0" xfId="61" applyNumberFormat="1" applyFont="1" applyFill="1" applyBorder="1" applyAlignment="1">
      <alignment horizontal="left" vertical="center"/>
      <protection/>
    </xf>
    <xf numFmtId="176" fontId="7" fillId="0" borderId="0" xfId="61" applyNumberFormat="1" applyFont="1" applyFill="1" applyAlignment="1">
      <alignment vertical="center"/>
      <protection/>
    </xf>
    <xf numFmtId="176" fontId="0" fillId="0" borderId="0" xfId="61" applyNumberFormat="1" applyFont="1" applyAlignment="1" applyProtection="1">
      <alignment horizontal="center"/>
      <protection/>
    </xf>
    <xf numFmtId="176" fontId="4" fillId="0" borderId="17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center" vertical="center"/>
      <protection/>
    </xf>
    <xf numFmtId="176" fontId="4" fillId="0" borderId="16" xfId="61" applyNumberFormat="1" applyFont="1" applyBorder="1" applyAlignment="1">
      <alignment horizontal="center" vertical="center"/>
      <protection/>
    </xf>
    <xf numFmtId="176" fontId="4" fillId="0" borderId="19" xfId="61" applyNumberFormat="1" applyFont="1" applyBorder="1" applyAlignment="1">
      <alignment horizontal="center" vertical="center"/>
      <protection/>
    </xf>
    <xf numFmtId="176" fontId="4" fillId="0" borderId="20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GridLines="0" tabSelected="1" zoomScaleSheetLayoutView="100" zoomScalePageLayoutView="0" workbookViewId="0" topLeftCell="A1">
      <selection activeCell="E9" sqref="E9"/>
    </sheetView>
  </sheetViews>
  <sheetFormatPr defaultColWidth="6.41015625" defaultRowHeight="18"/>
  <cols>
    <col min="1" max="1" width="10.41015625" style="16" customWidth="1"/>
    <col min="2" max="2" width="6.08203125" style="16" bestFit="1" customWidth="1"/>
    <col min="3" max="3" width="7.58203125" style="16" bestFit="1" customWidth="1"/>
    <col min="4" max="4" width="4.66015625" style="16" customWidth="1"/>
    <col min="5" max="5" width="6.83203125" style="16" bestFit="1" customWidth="1"/>
    <col min="6" max="6" width="8.16015625" style="16" bestFit="1" customWidth="1"/>
    <col min="7" max="8" width="7.58203125" style="16" bestFit="1" customWidth="1"/>
    <col min="9" max="9" width="6.66015625" style="16" customWidth="1"/>
    <col min="10" max="10" width="4.66015625" style="16" customWidth="1"/>
    <col min="11" max="11" width="6.08203125" style="16" customWidth="1"/>
    <col min="12" max="12" width="8.16015625" style="16" bestFit="1" customWidth="1"/>
    <col min="13" max="16384" width="6.41015625" style="16" customWidth="1"/>
  </cols>
  <sheetData>
    <row r="1" spans="1:27" s="2" customFormat="1" ht="22.5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12" customHeight="1" thickBot="1">
      <c r="A2" s="3" t="s">
        <v>0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6"/>
      <c r="N2" s="6"/>
      <c r="O2" s="6"/>
      <c r="P2" s="6"/>
      <c r="Q2" s="6"/>
      <c r="R2" s="6"/>
      <c r="S2" s="6"/>
      <c r="T2" s="6"/>
      <c r="U2" s="1"/>
      <c r="V2" s="1"/>
      <c r="W2" s="1"/>
      <c r="X2" s="1"/>
      <c r="Y2" s="1"/>
      <c r="Z2" s="1"/>
      <c r="AA2" s="1"/>
    </row>
    <row r="3" spans="1:12" s="9" customFormat="1" ht="18" customHeight="1" thickTop="1">
      <c r="A3" s="30" t="s">
        <v>1</v>
      </c>
      <c r="B3" s="7" t="s">
        <v>2</v>
      </c>
      <c r="C3" s="7"/>
      <c r="D3" s="7"/>
      <c r="E3" s="7"/>
      <c r="F3" s="7" t="s">
        <v>3</v>
      </c>
      <c r="G3" s="8"/>
      <c r="H3" s="8"/>
      <c r="I3" s="7" t="s">
        <v>4</v>
      </c>
      <c r="J3" s="7"/>
      <c r="K3" s="7"/>
      <c r="L3" s="28" t="s">
        <v>5</v>
      </c>
    </row>
    <row r="4" spans="1:12" s="9" customFormat="1" ht="15" customHeight="1">
      <c r="A4" s="31"/>
      <c r="B4" s="32" t="s">
        <v>6</v>
      </c>
      <c r="C4" s="33"/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  <c r="I4" s="10" t="s">
        <v>6</v>
      </c>
      <c r="J4" s="10" t="s">
        <v>7</v>
      </c>
      <c r="K4" s="10" t="s">
        <v>8</v>
      </c>
      <c r="L4" s="29"/>
    </row>
    <row r="5" spans="1:12" s="2" customFormat="1" ht="18" customHeight="1">
      <c r="A5" s="12" t="s">
        <v>16</v>
      </c>
      <c r="B5" s="22">
        <v>64854</v>
      </c>
      <c r="C5" s="21">
        <v>90749</v>
      </c>
      <c r="D5" s="2">
        <v>2</v>
      </c>
      <c r="E5" s="2">
        <v>27641</v>
      </c>
      <c r="F5" s="2">
        <f>SUM(G5:H5)</f>
        <v>862295</v>
      </c>
      <c r="G5" s="2">
        <v>432402</v>
      </c>
      <c r="H5" s="2">
        <v>429893</v>
      </c>
      <c r="I5" s="2">
        <v>48363</v>
      </c>
      <c r="J5" s="18">
        <v>0</v>
      </c>
      <c r="K5" s="2">
        <v>1983</v>
      </c>
      <c r="L5" s="2">
        <v>850172</v>
      </c>
    </row>
    <row r="6" spans="1:12" s="2" customFormat="1" ht="18" customHeight="1">
      <c r="A6" s="13">
        <v>15</v>
      </c>
      <c r="B6" s="22">
        <v>65638</v>
      </c>
      <c r="C6" s="21">
        <v>91186</v>
      </c>
      <c r="D6" s="2">
        <v>3</v>
      </c>
      <c r="E6" s="2">
        <v>28614</v>
      </c>
      <c r="F6" s="2">
        <f aca="true" t="shared" si="0" ref="F6:F18">SUM(G6:H6)</f>
        <v>882491</v>
      </c>
      <c r="G6" s="2">
        <v>443687</v>
      </c>
      <c r="H6" s="2">
        <v>438804</v>
      </c>
      <c r="I6" s="2">
        <v>49099</v>
      </c>
      <c r="J6" s="18">
        <v>0</v>
      </c>
      <c r="K6" s="2">
        <v>1986</v>
      </c>
      <c r="L6" s="2">
        <v>869677</v>
      </c>
    </row>
    <row r="7" spans="1:12" s="2" customFormat="1" ht="18" customHeight="1">
      <c r="A7" s="13">
        <v>16</v>
      </c>
      <c r="B7" s="22">
        <v>64311</v>
      </c>
      <c r="C7" s="21">
        <v>89651</v>
      </c>
      <c r="D7" s="2">
        <v>3</v>
      </c>
      <c r="E7" s="2">
        <v>30713</v>
      </c>
      <c r="F7" s="2">
        <f t="shared" si="0"/>
        <v>881547</v>
      </c>
      <c r="G7" s="2">
        <v>442858</v>
      </c>
      <c r="H7" s="2">
        <v>438689</v>
      </c>
      <c r="I7" s="2">
        <v>49122</v>
      </c>
      <c r="J7" s="18">
        <v>0</v>
      </c>
      <c r="K7" s="2">
        <v>1932</v>
      </c>
      <c r="L7" s="2">
        <v>846138</v>
      </c>
    </row>
    <row r="8" spans="1:12" s="2" customFormat="1" ht="18" customHeight="1">
      <c r="A8" s="13">
        <v>17</v>
      </c>
      <c r="B8" s="22">
        <v>64311</v>
      </c>
      <c r="C8" s="21">
        <v>90167</v>
      </c>
      <c r="D8" s="2">
        <v>2</v>
      </c>
      <c r="E8" s="2">
        <v>35721</v>
      </c>
      <c r="F8" s="2">
        <f t="shared" si="0"/>
        <v>960846</v>
      </c>
      <c r="G8" s="2">
        <v>482815</v>
      </c>
      <c r="H8" s="2">
        <v>478031</v>
      </c>
      <c r="I8" s="2">
        <v>50378</v>
      </c>
      <c r="J8" s="18">
        <v>1</v>
      </c>
      <c r="K8" s="2">
        <v>2408</v>
      </c>
      <c r="L8" s="2">
        <v>863782</v>
      </c>
    </row>
    <row r="9" spans="1:12" s="2" customFormat="1" ht="18" customHeight="1">
      <c r="A9" s="13">
        <v>18</v>
      </c>
      <c r="B9" s="22">
        <v>64326</v>
      </c>
      <c r="C9" s="21">
        <v>92181</v>
      </c>
      <c r="D9" s="2">
        <v>3</v>
      </c>
      <c r="E9" s="2">
        <v>37511</v>
      </c>
      <c r="F9" s="2">
        <f t="shared" si="0"/>
        <v>1005944</v>
      </c>
      <c r="G9" s="2">
        <v>492540</v>
      </c>
      <c r="H9" s="2">
        <v>513404</v>
      </c>
      <c r="I9" s="2">
        <v>50540</v>
      </c>
      <c r="J9" s="2">
        <v>3</v>
      </c>
      <c r="K9" s="2">
        <v>2814</v>
      </c>
      <c r="L9" s="2">
        <v>893045</v>
      </c>
    </row>
    <row r="10" spans="1:15" s="14" customFormat="1" ht="18" customHeight="1">
      <c r="A10" s="13">
        <v>18</v>
      </c>
      <c r="B10" s="22">
        <v>65465</v>
      </c>
      <c r="C10" s="21">
        <v>94171</v>
      </c>
      <c r="D10" s="2">
        <v>3</v>
      </c>
      <c r="E10" s="2">
        <v>64145</v>
      </c>
      <c r="F10" s="2">
        <f t="shared" si="0"/>
        <v>1024395</v>
      </c>
      <c r="G10" s="2">
        <v>517955</v>
      </c>
      <c r="H10" s="2">
        <v>506440</v>
      </c>
      <c r="I10" s="2">
        <v>49957</v>
      </c>
      <c r="J10" s="2">
        <v>0</v>
      </c>
      <c r="K10" s="2">
        <v>5752</v>
      </c>
      <c r="L10" s="2">
        <v>923608</v>
      </c>
      <c r="N10" s="2"/>
      <c r="O10" s="2"/>
    </row>
    <row r="11" spans="1:15" s="14" customFormat="1" ht="18" customHeight="1">
      <c r="A11" s="13">
        <v>20</v>
      </c>
      <c r="B11" s="22">
        <v>64466</v>
      </c>
      <c r="C11" s="21">
        <v>90112</v>
      </c>
      <c r="D11" s="2">
        <v>3</v>
      </c>
      <c r="E11" s="2">
        <v>68395</v>
      </c>
      <c r="F11" s="2">
        <f t="shared" si="0"/>
        <v>924545</v>
      </c>
      <c r="G11" s="2">
        <v>468535</v>
      </c>
      <c r="H11" s="2">
        <v>456010</v>
      </c>
      <c r="I11" s="2">
        <v>51198</v>
      </c>
      <c r="J11" s="2">
        <v>3</v>
      </c>
      <c r="K11" s="2">
        <v>9994</v>
      </c>
      <c r="L11" s="2">
        <v>1007477</v>
      </c>
      <c r="N11" s="2"/>
      <c r="O11" s="2"/>
    </row>
    <row r="12" spans="1:12" s="2" customFormat="1" ht="18" customHeight="1">
      <c r="A12" s="13">
        <v>21</v>
      </c>
      <c r="B12" s="22">
        <v>63544</v>
      </c>
      <c r="C12" s="21">
        <v>88318</v>
      </c>
      <c r="D12" s="2">
        <v>2</v>
      </c>
      <c r="E12" s="2">
        <v>53060</v>
      </c>
      <c r="F12" s="2">
        <f t="shared" si="0"/>
        <v>861437</v>
      </c>
      <c r="G12" s="2">
        <v>437042</v>
      </c>
      <c r="H12" s="2">
        <v>424395</v>
      </c>
      <c r="I12" s="2">
        <v>49395</v>
      </c>
      <c r="J12" s="2">
        <v>2</v>
      </c>
      <c r="K12" s="2">
        <v>8970</v>
      </c>
      <c r="L12" s="2">
        <v>966672</v>
      </c>
    </row>
    <row r="13" spans="1:15" s="14" customFormat="1" ht="18" customHeight="1">
      <c r="A13" s="13">
        <v>22</v>
      </c>
      <c r="B13" s="22">
        <v>61631</v>
      </c>
      <c r="C13" s="21">
        <v>85251</v>
      </c>
      <c r="D13" s="2">
        <v>0</v>
      </c>
      <c r="E13" s="2">
        <v>53758</v>
      </c>
      <c r="F13" s="2">
        <f t="shared" si="0"/>
        <v>816216</v>
      </c>
      <c r="G13" s="2">
        <v>411947</v>
      </c>
      <c r="H13" s="2">
        <v>404269</v>
      </c>
      <c r="I13" s="2">
        <v>45231</v>
      </c>
      <c r="J13" s="2">
        <v>0</v>
      </c>
      <c r="K13" s="2">
        <v>9107</v>
      </c>
      <c r="L13" s="2">
        <v>911159</v>
      </c>
      <c r="N13" s="2"/>
      <c r="O13" s="2"/>
    </row>
    <row r="14" spans="1:15" s="14" customFormat="1" ht="18" customHeight="1">
      <c r="A14" s="13">
        <v>23</v>
      </c>
      <c r="B14" s="22">
        <v>57771</v>
      </c>
      <c r="C14" s="21">
        <v>80148</v>
      </c>
      <c r="D14" s="2">
        <v>0</v>
      </c>
      <c r="E14" s="2">
        <f>5828+51870</f>
        <v>57698</v>
      </c>
      <c r="F14" s="2">
        <f t="shared" si="0"/>
        <v>856494</v>
      </c>
      <c r="G14" s="2">
        <v>434065</v>
      </c>
      <c r="H14" s="2">
        <v>422429</v>
      </c>
      <c r="I14" s="2">
        <v>41601</v>
      </c>
      <c r="J14" s="2">
        <v>0</v>
      </c>
      <c r="K14" s="2">
        <v>8039</v>
      </c>
      <c r="L14" s="2">
        <v>826505</v>
      </c>
      <c r="N14" s="2"/>
      <c r="O14" s="2"/>
    </row>
    <row r="15" spans="1:15" s="14" customFormat="1" ht="18" customHeight="1">
      <c r="A15" s="13">
        <v>24</v>
      </c>
      <c r="B15" s="22">
        <v>54256</v>
      </c>
      <c r="C15" s="21">
        <v>75056</v>
      </c>
      <c r="D15" s="2">
        <v>0</v>
      </c>
      <c r="E15" s="2">
        <v>57215</v>
      </c>
      <c r="F15" s="2">
        <f t="shared" si="0"/>
        <v>846020</v>
      </c>
      <c r="G15" s="2">
        <v>432361</v>
      </c>
      <c r="H15" s="2">
        <v>413659</v>
      </c>
      <c r="I15" s="2">
        <v>40417</v>
      </c>
      <c r="J15" s="2">
        <v>0</v>
      </c>
      <c r="K15" s="2">
        <v>7737</v>
      </c>
      <c r="L15" s="2">
        <v>819280</v>
      </c>
      <c r="N15" s="2"/>
      <c r="O15" s="2"/>
    </row>
    <row r="16" spans="1:15" s="14" customFormat="1" ht="18" customHeight="1">
      <c r="A16" s="13">
        <v>25</v>
      </c>
      <c r="B16" s="22">
        <v>55523</v>
      </c>
      <c r="C16" s="21">
        <v>74597</v>
      </c>
      <c r="D16" s="2">
        <v>0</v>
      </c>
      <c r="E16" s="2">
        <v>52981</v>
      </c>
      <c r="F16" s="2">
        <f t="shared" si="0"/>
        <v>786823</v>
      </c>
      <c r="G16" s="2">
        <v>400546</v>
      </c>
      <c r="H16" s="2">
        <v>386277</v>
      </c>
      <c r="I16" s="2">
        <v>39882</v>
      </c>
      <c r="J16" s="2">
        <v>0</v>
      </c>
      <c r="K16" s="2">
        <v>7408</v>
      </c>
      <c r="L16" s="2">
        <v>779290</v>
      </c>
      <c r="N16" s="20"/>
      <c r="O16" s="2"/>
    </row>
    <row r="17" spans="1:15" s="14" customFormat="1" ht="9.75" customHeight="1">
      <c r="A17" s="13"/>
      <c r="B17" s="22"/>
      <c r="C17" s="21"/>
      <c r="D17" s="2"/>
      <c r="E17" s="2"/>
      <c r="F17" s="2"/>
      <c r="G17" s="2"/>
      <c r="H17" s="2"/>
      <c r="I17" s="2"/>
      <c r="J17" s="2"/>
      <c r="K17" s="2"/>
      <c r="L17" s="2"/>
      <c r="O17" s="2"/>
    </row>
    <row r="18" spans="1:12" s="17" customFormat="1" ht="26.25" customHeight="1">
      <c r="A18" s="23">
        <v>26</v>
      </c>
      <c r="B18" s="24">
        <v>49044</v>
      </c>
      <c r="C18" s="25">
        <v>67647</v>
      </c>
      <c r="D18" s="26">
        <v>0</v>
      </c>
      <c r="E18" s="26">
        <v>49209</v>
      </c>
      <c r="F18" s="26">
        <f t="shared" si="0"/>
        <v>760773</v>
      </c>
      <c r="G18" s="26">
        <v>373750</v>
      </c>
      <c r="H18" s="26">
        <v>387023</v>
      </c>
      <c r="I18" s="26">
        <v>36497</v>
      </c>
      <c r="J18" s="26">
        <v>0</v>
      </c>
      <c r="K18" s="26">
        <v>9853</v>
      </c>
      <c r="L18" s="26">
        <v>711737</v>
      </c>
    </row>
    <row r="19" spans="1:12" ht="21" customHeight="1">
      <c r="A19" s="19" t="s">
        <v>12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ht="12">
      <c r="A20" s="2" t="s">
        <v>13</v>
      </c>
    </row>
    <row r="21" ht="12">
      <c r="A21" s="2" t="s">
        <v>14</v>
      </c>
    </row>
  </sheetData>
  <sheetProtection/>
  <mergeCells count="4">
    <mergeCell ref="A1:L1"/>
    <mergeCell ref="L3:L4"/>
    <mergeCell ref="A3:A4"/>
    <mergeCell ref="B4:C4"/>
  </mergeCells>
  <dataValidations count="1">
    <dataValidation allowBlank="1" showInputMessage="1" showErrorMessage="1" imeMode="off" sqref="B17:L18"/>
  </dataValidations>
  <printOptions horizontalCentered="1"/>
  <pageMargins left="0.3937007874015748" right="0.2362204724409449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2016-03-07T05:36:11Z</cp:lastPrinted>
  <dcterms:created xsi:type="dcterms:W3CDTF">2008-03-11T00:46:12Z</dcterms:created>
  <dcterms:modified xsi:type="dcterms:W3CDTF">2016-03-07T05:36:14Z</dcterms:modified>
  <cp:category/>
  <cp:version/>
  <cp:contentType/>
  <cp:contentStatus/>
</cp:coreProperties>
</file>