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206" windowWidth="13890" windowHeight="12120" activeTab="0"/>
  </bookViews>
  <sheets>
    <sheet name="105AB" sheetId="1" r:id="rId1"/>
  </sheets>
  <definedNames>
    <definedName name="_10.電気_ガスおよび水道" localSheetId="0">'105AB'!$A$1:$B$17</definedName>
    <definedName name="_10.電気_ガスおよび水道">#REF!</definedName>
    <definedName name="_60．農__作__物ー1">#REF!</definedName>
    <definedName name="\P">#REF!</definedName>
    <definedName name="_xlnm.Print_Area" localSheetId="0">'105AB'!$A$1:$H$47</definedName>
  </definedNames>
  <calcPr fullCalcOnLoad="1"/>
</workbook>
</file>

<file path=xl/sharedStrings.xml><?xml version="1.0" encoding="utf-8"?>
<sst xmlns="http://schemas.openxmlformats.org/spreadsheetml/2006/main" count="73" uniqueCount="47">
  <si>
    <t>(単位 kl)</t>
  </si>
  <si>
    <t>年度および税務署</t>
  </si>
  <si>
    <t>総    数</t>
  </si>
  <si>
    <t>清    酒</t>
  </si>
  <si>
    <t>合成清酒</t>
  </si>
  <si>
    <t>ビ ー ル</t>
  </si>
  <si>
    <t>ウイスキー類</t>
  </si>
  <si>
    <t>その他</t>
  </si>
  <si>
    <t>x</t>
  </si>
  <si>
    <t>　16</t>
  </si>
  <si>
    <t>　17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</si>
  <si>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</si>
  <si>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</si>
  <si>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</si>
  <si>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</si>
  <si>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</si>
  <si>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</si>
  <si>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</si>
  <si>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</si>
  <si>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</si>
  <si>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年度</t>
  </si>
  <si>
    <t xml:space="preserve">  平成13年度</t>
  </si>
  <si>
    <t>-</t>
  </si>
  <si>
    <t>単式蒸留しょうちゅう</t>
  </si>
  <si>
    <t>A.製造数量(出荷)</t>
  </si>
  <si>
    <t>　注）平成18年5月1日酒税法改正により旧「しょうちゅう乙類」は「単式蒸留しょうちゅう」に変更。</t>
  </si>
  <si>
    <t>　14</t>
  </si>
  <si>
    <t>　15</t>
  </si>
  <si>
    <t>　18</t>
  </si>
  <si>
    <t xml:space="preserve">B.消費数量(販売)  </t>
  </si>
  <si>
    <t>しょうちゅう</t>
  </si>
  <si>
    <t>ウイスキー類</t>
  </si>
  <si>
    <t>　17</t>
  </si>
  <si>
    <t>　18</t>
  </si>
  <si>
    <t>　19</t>
  </si>
  <si>
    <t>105. 酒類</t>
  </si>
  <si>
    <t>　20</t>
  </si>
  <si>
    <t>　21</t>
  </si>
  <si>
    <t>　22</t>
  </si>
  <si>
    <t>　23</t>
  </si>
  <si>
    <t>-</t>
  </si>
  <si>
    <t>　23</t>
  </si>
  <si>
    <t>　24</t>
  </si>
  <si>
    <t>　24</t>
  </si>
  <si>
    <t>　25</t>
  </si>
  <si>
    <t>　25</t>
  </si>
  <si>
    <t>資料：熊本国税局ＨＰ＞統計情報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</si>
</sst>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2" fillId="0" borderId="0" xfId="0" applyNumberFormat="1" applyFont="1" applyAlignment="1">
      <alignment horizontal="centerContinuous" vertical="center"/>
    </xf>
    <xf numFmtId="41" fontId="2" fillId="0" borderId="0" xfId="0" applyNumberFormat="1" applyFont="1" applyAlignment="1">
      <alignment vertical="center"/>
    </xf>
    <xf numFmtId="41" fontId="0" fillId="0" borderId="1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 locked="0"/>
    </xf>
    <xf numFmtId="41" fontId="4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 quotePrefix="1">
      <alignment horizontal="center"/>
      <protection/>
    </xf>
    <xf numFmtId="41" fontId="3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 quotePrefix="1">
      <alignment horizontal="center"/>
      <protection/>
    </xf>
    <xf numFmtId="176" fontId="3" fillId="0" borderId="14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Border="1" applyAlignment="1" applyProtection="1" quotePrefix="1">
      <alignment horizontal="center"/>
      <protection/>
    </xf>
    <xf numFmtId="41" fontId="7" fillId="0" borderId="13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 vertical="center"/>
      <protection/>
    </xf>
    <xf numFmtId="41" fontId="6" fillId="0" borderId="13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7" fillId="0" borderId="0" xfId="0" applyNumberFormat="1" applyFont="1" applyAlignment="1" applyProtection="1">
      <alignment horizontal="right" vertical="center"/>
      <protection locked="0"/>
    </xf>
    <xf numFmtId="41" fontId="3" fillId="0" borderId="10" xfId="0" applyNumberFormat="1" applyFont="1" applyBorder="1" applyAlignment="1">
      <alignment horizontal="center" vertical="center"/>
    </xf>
    <xf numFmtId="0" fontId="0" fillId="0" borderId="15" xfId="43" applyNumberFormat="1" applyFont="1" applyBorder="1" applyAlignment="1" applyProtection="1">
      <alignment horizontal="left" wrapText="1"/>
      <protection/>
    </xf>
    <xf numFmtId="0" fontId="0" fillId="0" borderId="15" xfId="43" applyNumberFormat="1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hyperlink" Target="http://www.nta.go.jp/kumamoto/kohyo/tokei/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10.375" defaultRowHeight="12" customHeight="1"/>
  <cols>
    <col min="1" max="1" width="15.875" style="17" customWidth="1"/>
    <col min="2" max="8" width="12.875" style="17" customWidth="1"/>
    <col min="9" max="9" width="10.375" style="17" customWidth="1"/>
    <col min="10" max="10" width="10.75390625" style="17" hidden="1" customWidth="1"/>
    <col min="11" max="16384" width="10.375" style="17" customWidth="1"/>
  </cols>
  <sheetData>
    <row r="1" spans="1:8" s="4" customFormat="1" ht="15.75" customHeight="1">
      <c r="A1" s="1" t="s">
        <v>35</v>
      </c>
      <c r="B1" s="2"/>
      <c r="C1" s="3"/>
      <c r="D1" s="3"/>
      <c r="E1" s="3"/>
      <c r="F1" s="3"/>
      <c r="G1" s="3"/>
      <c r="H1" s="3"/>
    </row>
    <row r="2" spans="1:8" s="7" customFormat="1" ht="12" customHeight="1" thickBot="1">
      <c r="A2" s="5" t="s">
        <v>0</v>
      </c>
      <c r="B2" s="48" t="s">
        <v>24</v>
      </c>
      <c r="C2" s="48"/>
      <c r="D2" s="48"/>
      <c r="E2" s="48"/>
      <c r="F2" s="48"/>
      <c r="G2" s="48"/>
      <c r="H2" s="6"/>
    </row>
    <row r="3" spans="1:8" s="12" customFormat="1" ht="14.25" customHeight="1" thickTop="1">
      <c r="A3" s="8" t="s">
        <v>20</v>
      </c>
      <c r="B3" s="9" t="s">
        <v>2</v>
      </c>
      <c r="C3" s="9" t="s">
        <v>3</v>
      </c>
      <c r="D3" s="10" t="s">
        <v>4</v>
      </c>
      <c r="E3" s="11" t="s">
        <v>23</v>
      </c>
      <c r="F3" s="9" t="s">
        <v>5</v>
      </c>
      <c r="G3" s="10" t="s">
        <v>6</v>
      </c>
      <c r="H3" s="9" t="s">
        <v>7</v>
      </c>
    </row>
    <row r="4" spans="1:8" ht="18" customHeight="1">
      <c r="A4" s="13" t="s">
        <v>21</v>
      </c>
      <c r="B4" s="14">
        <v>218433</v>
      </c>
      <c r="C4" s="15">
        <v>9160</v>
      </c>
      <c r="D4" s="15">
        <v>0</v>
      </c>
      <c r="E4" s="16" t="s">
        <v>8</v>
      </c>
      <c r="F4" s="15">
        <v>44963</v>
      </c>
      <c r="G4" s="15">
        <v>0</v>
      </c>
      <c r="H4" s="16" t="s">
        <v>8</v>
      </c>
    </row>
    <row r="5" spans="1:8" ht="18" customHeight="1">
      <c r="A5" s="18" t="s">
        <v>26</v>
      </c>
      <c r="B5" s="14">
        <v>211488</v>
      </c>
      <c r="C5" s="16" t="s">
        <v>8</v>
      </c>
      <c r="D5" s="15">
        <v>0</v>
      </c>
      <c r="E5" s="16" t="s">
        <v>8</v>
      </c>
      <c r="F5" s="15">
        <v>39231</v>
      </c>
      <c r="G5" s="15">
        <v>0</v>
      </c>
      <c r="H5" s="16" t="s">
        <v>8</v>
      </c>
    </row>
    <row r="6" spans="1:8" ht="18" customHeight="1">
      <c r="A6" s="18" t="s">
        <v>27</v>
      </c>
      <c r="B6" s="14">
        <v>214780</v>
      </c>
      <c r="C6" s="16" t="s">
        <v>8</v>
      </c>
      <c r="D6" s="15">
        <v>0</v>
      </c>
      <c r="E6" s="16" t="s">
        <v>8</v>
      </c>
      <c r="F6" s="16" t="s">
        <v>8</v>
      </c>
      <c r="G6" s="15">
        <v>0</v>
      </c>
      <c r="H6" s="16" t="s">
        <v>8</v>
      </c>
    </row>
    <row r="7" spans="1:8" ht="18" customHeight="1">
      <c r="A7" s="19" t="s">
        <v>9</v>
      </c>
      <c r="B7" s="20">
        <v>232313</v>
      </c>
      <c r="C7" s="21">
        <v>6386</v>
      </c>
      <c r="D7" s="21">
        <v>0</v>
      </c>
      <c r="E7" s="21">
        <v>130217</v>
      </c>
      <c r="F7" s="21">
        <v>34517</v>
      </c>
      <c r="G7" s="21">
        <v>0</v>
      </c>
      <c r="H7" s="22">
        <v>61193</v>
      </c>
    </row>
    <row r="8" spans="1:8" ht="18" customHeight="1">
      <c r="A8" s="19" t="s">
        <v>10</v>
      </c>
      <c r="B8" s="20">
        <v>218296</v>
      </c>
      <c r="C8" s="21">
        <v>5945</v>
      </c>
      <c r="D8" s="22" t="s">
        <v>22</v>
      </c>
      <c r="E8" s="21">
        <v>124928</v>
      </c>
      <c r="F8" s="21">
        <v>33800</v>
      </c>
      <c r="G8" s="21">
        <v>1</v>
      </c>
      <c r="H8" s="22">
        <v>53622</v>
      </c>
    </row>
    <row r="9" spans="1:8" ht="18" customHeight="1">
      <c r="A9" s="19" t="s">
        <v>28</v>
      </c>
      <c r="B9" s="20">
        <v>212045</v>
      </c>
      <c r="C9" s="16">
        <v>5284</v>
      </c>
      <c r="D9" s="23">
        <v>0</v>
      </c>
      <c r="E9" s="16">
        <v>124435</v>
      </c>
      <c r="F9" s="16">
        <v>35173</v>
      </c>
      <c r="G9" s="23">
        <v>0</v>
      </c>
      <c r="H9" s="16">
        <v>47153</v>
      </c>
    </row>
    <row r="10" spans="1:8" ht="18" customHeight="1">
      <c r="A10" s="19" t="s">
        <v>34</v>
      </c>
      <c r="B10" s="20">
        <v>215211</v>
      </c>
      <c r="C10" s="16">
        <v>4727</v>
      </c>
      <c r="D10" s="23">
        <v>0</v>
      </c>
      <c r="E10" s="16">
        <v>127326</v>
      </c>
      <c r="F10" s="16">
        <v>39642</v>
      </c>
      <c r="G10" s="23">
        <v>0</v>
      </c>
      <c r="H10" s="16">
        <v>43516</v>
      </c>
    </row>
    <row r="11" spans="1:8" ht="18" customHeight="1">
      <c r="A11" s="19" t="s">
        <v>36</v>
      </c>
      <c r="B11" s="20">
        <v>200234</v>
      </c>
      <c r="C11" s="16">
        <v>4383</v>
      </c>
      <c r="D11" s="23">
        <v>0</v>
      </c>
      <c r="E11" s="16">
        <v>110338</v>
      </c>
      <c r="F11" s="16">
        <v>39983</v>
      </c>
      <c r="G11" s="23">
        <v>0</v>
      </c>
      <c r="H11" s="16">
        <v>45530</v>
      </c>
    </row>
    <row r="12" spans="1:8" ht="18" customHeight="1">
      <c r="A12" s="19" t="s">
        <v>37</v>
      </c>
      <c r="B12" s="20">
        <v>192978</v>
      </c>
      <c r="C12" s="16">
        <v>4132</v>
      </c>
      <c r="D12" s="23">
        <v>0</v>
      </c>
      <c r="E12" s="16">
        <v>108670</v>
      </c>
      <c r="F12" s="16">
        <v>37190</v>
      </c>
      <c r="G12" s="23">
        <v>0</v>
      </c>
      <c r="H12" s="16">
        <v>42986</v>
      </c>
    </row>
    <row r="13" spans="1:8" ht="18" customHeight="1">
      <c r="A13" s="19" t="s">
        <v>38</v>
      </c>
      <c r="B13" s="20">
        <v>188640</v>
      </c>
      <c r="C13" s="16">
        <v>3825</v>
      </c>
      <c r="D13" s="23">
        <v>0</v>
      </c>
      <c r="E13" s="16">
        <v>103581</v>
      </c>
      <c r="F13" s="16">
        <v>37609</v>
      </c>
      <c r="G13" s="23">
        <v>0</v>
      </c>
      <c r="H13" s="16">
        <v>43625</v>
      </c>
    </row>
    <row r="14" spans="1:8" ht="18" customHeight="1">
      <c r="A14" s="19" t="s">
        <v>39</v>
      </c>
      <c r="B14" s="20">
        <v>196777</v>
      </c>
      <c r="C14" s="16">
        <v>3648</v>
      </c>
      <c r="D14" s="23" t="s">
        <v>40</v>
      </c>
      <c r="E14" s="16">
        <v>102968</v>
      </c>
      <c r="F14" s="16">
        <v>40922</v>
      </c>
      <c r="G14" s="16" t="s">
        <v>8</v>
      </c>
      <c r="H14" s="16" t="s">
        <v>8</v>
      </c>
    </row>
    <row r="15" spans="1:8" ht="18" customHeight="1">
      <c r="A15" s="19" t="s">
        <v>43</v>
      </c>
      <c r="B15" s="20">
        <v>186190</v>
      </c>
      <c r="C15" s="16">
        <v>3728</v>
      </c>
      <c r="D15" s="23">
        <v>0</v>
      </c>
      <c r="E15" s="16">
        <v>102162</v>
      </c>
      <c r="F15" s="16">
        <v>34627</v>
      </c>
      <c r="G15" s="16">
        <v>0</v>
      </c>
      <c r="H15" s="16">
        <v>45673</v>
      </c>
    </row>
    <row r="16" spans="1:8" ht="12" customHeight="1">
      <c r="A16" s="19"/>
      <c r="B16" s="20"/>
      <c r="C16" s="16"/>
      <c r="D16" s="23"/>
      <c r="E16" s="16"/>
      <c r="F16" s="16"/>
      <c r="G16" s="16"/>
      <c r="H16" s="16"/>
    </row>
    <row r="17" spans="1:10" s="25" customFormat="1" ht="18" customHeight="1">
      <c r="A17" s="43" t="s">
        <v>44</v>
      </c>
      <c r="B17" s="44">
        <v>200727</v>
      </c>
      <c r="C17" s="45">
        <v>3398</v>
      </c>
      <c r="D17" s="46" t="s">
        <v>40</v>
      </c>
      <c r="E17" s="45">
        <v>103092</v>
      </c>
      <c r="F17" s="45">
        <v>36843</v>
      </c>
      <c r="G17" s="47">
        <v>0</v>
      </c>
      <c r="H17" s="47">
        <f>+B17-C17-E17-F17</f>
        <v>57394</v>
      </c>
      <c r="J17" s="28">
        <f>SUM(C17:H17)</f>
        <v>200727</v>
      </c>
    </row>
    <row r="18" spans="1:8" s="26" customFormat="1" ht="12" customHeight="1">
      <c r="A18" s="49" t="s">
        <v>46</v>
      </c>
      <c r="B18" s="50"/>
      <c r="C18" s="50"/>
      <c r="D18" s="50"/>
      <c r="E18" s="50"/>
      <c r="F18" s="50"/>
      <c r="G18" s="50"/>
      <c r="H18" s="50"/>
    </row>
    <row r="19" spans="1:8" ht="12" customHeight="1">
      <c r="A19" s="26" t="s">
        <v>25</v>
      </c>
      <c r="B19" s="26"/>
      <c r="C19" s="26"/>
      <c r="D19" s="26"/>
      <c r="E19" s="26"/>
      <c r="F19" s="26"/>
      <c r="G19" s="26"/>
      <c r="H19" s="26"/>
    </row>
    <row r="20" spans="1:8" ht="12" customHeight="1">
      <c r="A20" s="26"/>
      <c r="B20" s="26"/>
      <c r="C20" s="26"/>
      <c r="D20" s="26"/>
      <c r="E20" s="26"/>
      <c r="F20" s="26"/>
      <c r="G20" s="26"/>
      <c r="H20" s="26"/>
    </row>
    <row r="21" spans="1:8" s="7" customFormat="1" ht="12" customHeight="1" thickBot="1">
      <c r="A21" s="5" t="s">
        <v>0</v>
      </c>
      <c r="B21" s="48" t="s">
        <v>29</v>
      </c>
      <c r="C21" s="48"/>
      <c r="D21" s="48"/>
      <c r="E21" s="48"/>
      <c r="F21" s="48"/>
      <c r="G21" s="48"/>
      <c r="H21" s="6"/>
    </row>
    <row r="22" spans="1:8" s="12" customFormat="1" ht="14.25" customHeight="1" thickTop="1">
      <c r="A22" s="8" t="s">
        <v>1</v>
      </c>
      <c r="B22" s="9" t="s">
        <v>2</v>
      </c>
      <c r="C22" s="9" t="s">
        <v>3</v>
      </c>
      <c r="D22" s="10" t="s">
        <v>4</v>
      </c>
      <c r="E22" s="10" t="s">
        <v>30</v>
      </c>
      <c r="F22" s="9" t="s">
        <v>5</v>
      </c>
      <c r="G22" s="10" t="s">
        <v>31</v>
      </c>
      <c r="H22" s="9" t="s">
        <v>7</v>
      </c>
    </row>
    <row r="23" spans="1:8" ht="18" customHeight="1">
      <c r="A23" s="13" t="s">
        <v>21</v>
      </c>
      <c r="B23" s="14">
        <v>85975</v>
      </c>
      <c r="C23" s="15">
        <v>7046</v>
      </c>
      <c r="D23" s="15">
        <v>461</v>
      </c>
      <c r="E23" s="15">
        <v>13233</v>
      </c>
      <c r="F23" s="15">
        <v>39352</v>
      </c>
      <c r="G23" s="15">
        <v>1385</v>
      </c>
      <c r="H23" s="15">
        <v>24498</v>
      </c>
    </row>
    <row r="24" spans="1:8" ht="18" customHeight="1">
      <c r="A24" s="18" t="s">
        <v>26</v>
      </c>
      <c r="B24" s="14">
        <v>85857</v>
      </c>
      <c r="C24" s="15">
        <v>6788</v>
      </c>
      <c r="D24" s="15">
        <v>478</v>
      </c>
      <c r="E24" s="15">
        <v>13528</v>
      </c>
      <c r="F24" s="15">
        <v>35579</v>
      </c>
      <c r="G24" s="15">
        <v>1197</v>
      </c>
      <c r="H24" s="15">
        <v>28287</v>
      </c>
    </row>
    <row r="25" spans="1:8" ht="18" customHeight="1">
      <c r="A25" s="18" t="s">
        <v>27</v>
      </c>
      <c r="B25" s="14">
        <v>83822</v>
      </c>
      <c r="C25" s="15">
        <v>6305</v>
      </c>
      <c r="D25" s="15">
        <v>475</v>
      </c>
      <c r="E25" s="15">
        <v>15566</v>
      </c>
      <c r="F25" s="15">
        <v>32502</v>
      </c>
      <c r="G25" s="15">
        <v>1070</v>
      </c>
      <c r="H25" s="15">
        <v>27904</v>
      </c>
    </row>
    <row r="26" spans="1:8" ht="18" customHeight="1">
      <c r="A26" s="19" t="s">
        <v>9</v>
      </c>
      <c r="B26" s="20">
        <v>82977</v>
      </c>
      <c r="C26" s="21">
        <v>5701</v>
      </c>
      <c r="D26" s="21">
        <v>506</v>
      </c>
      <c r="E26" s="21">
        <v>15117</v>
      </c>
      <c r="F26" s="21">
        <v>31242</v>
      </c>
      <c r="G26" s="21">
        <v>971</v>
      </c>
      <c r="H26" s="21">
        <v>29440</v>
      </c>
    </row>
    <row r="27" spans="1:8" ht="18" customHeight="1">
      <c r="A27" s="19" t="s">
        <v>32</v>
      </c>
      <c r="B27" s="20">
        <v>77871</v>
      </c>
      <c r="C27" s="21">
        <v>5122</v>
      </c>
      <c r="D27" s="21">
        <v>525</v>
      </c>
      <c r="E27" s="21">
        <v>14254</v>
      </c>
      <c r="F27" s="21">
        <v>27201</v>
      </c>
      <c r="G27" s="21">
        <v>915</v>
      </c>
      <c r="H27" s="21">
        <v>29854</v>
      </c>
    </row>
    <row r="28" spans="1:8" ht="18" customHeight="1">
      <c r="A28" s="19" t="s">
        <v>33</v>
      </c>
      <c r="B28" s="20">
        <v>80761</v>
      </c>
      <c r="C28" s="27">
        <v>5147</v>
      </c>
      <c r="D28" s="27">
        <v>546</v>
      </c>
      <c r="E28" s="27">
        <v>14935</v>
      </c>
      <c r="F28" s="27">
        <v>27143</v>
      </c>
      <c r="G28" s="27">
        <v>837</v>
      </c>
      <c r="H28" s="27">
        <v>32153</v>
      </c>
    </row>
    <row r="29" spans="1:8" ht="18" customHeight="1">
      <c r="A29" s="19" t="s">
        <v>34</v>
      </c>
      <c r="B29" s="20">
        <v>79270</v>
      </c>
      <c r="C29" s="27">
        <v>4957</v>
      </c>
      <c r="D29" s="27">
        <v>537</v>
      </c>
      <c r="E29" s="27">
        <v>14993</v>
      </c>
      <c r="F29" s="27">
        <v>26048</v>
      </c>
      <c r="G29" s="27">
        <v>783</v>
      </c>
      <c r="H29" s="27">
        <v>31952</v>
      </c>
    </row>
    <row r="30" spans="1:8" ht="18" customHeight="1">
      <c r="A30" s="19" t="s">
        <v>36</v>
      </c>
      <c r="B30" s="20">
        <v>78591</v>
      </c>
      <c r="C30" s="27">
        <v>4778</v>
      </c>
      <c r="D30" s="27">
        <v>488</v>
      </c>
      <c r="E30" s="27">
        <v>14601</v>
      </c>
      <c r="F30" s="27">
        <v>24448</v>
      </c>
      <c r="G30" s="27">
        <v>794</v>
      </c>
      <c r="H30" s="27">
        <v>33482</v>
      </c>
    </row>
    <row r="31" spans="1:8" ht="18" customHeight="1">
      <c r="A31" s="19" t="s">
        <v>37</v>
      </c>
      <c r="B31" s="20">
        <v>77503</v>
      </c>
      <c r="C31" s="27">
        <v>4621</v>
      </c>
      <c r="D31" s="27">
        <v>451</v>
      </c>
      <c r="E31" s="27">
        <v>14002</v>
      </c>
      <c r="F31" s="27">
        <v>23144</v>
      </c>
      <c r="G31" s="27">
        <v>806</v>
      </c>
      <c r="H31" s="27">
        <v>34479</v>
      </c>
    </row>
    <row r="32" spans="1:8" ht="18" customHeight="1">
      <c r="A32" s="19" t="s">
        <v>38</v>
      </c>
      <c r="B32" s="20">
        <v>75567</v>
      </c>
      <c r="C32" s="21">
        <v>4464</v>
      </c>
      <c r="D32" s="21">
        <v>424</v>
      </c>
      <c r="E32" s="21">
        <v>13351</v>
      </c>
      <c r="F32" s="21">
        <v>21867</v>
      </c>
      <c r="G32" s="21">
        <v>717</v>
      </c>
      <c r="H32" s="21">
        <v>34744</v>
      </c>
    </row>
    <row r="33" spans="1:8" ht="18" customHeight="1">
      <c r="A33" s="29" t="s">
        <v>41</v>
      </c>
      <c r="B33" s="27">
        <v>76127</v>
      </c>
      <c r="C33" s="27">
        <v>4392</v>
      </c>
      <c r="D33" s="27">
        <v>413</v>
      </c>
      <c r="E33" s="27">
        <v>13327</v>
      </c>
      <c r="F33" s="27">
        <v>21985</v>
      </c>
      <c r="G33" s="27">
        <v>751</v>
      </c>
      <c r="H33" s="27">
        <v>35259</v>
      </c>
    </row>
    <row r="34" spans="1:10" s="25" customFormat="1" ht="18" customHeight="1">
      <c r="A34" s="30" t="s">
        <v>42</v>
      </c>
      <c r="B34" s="28">
        <v>79994</v>
      </c>
      <c r="C34" s="28">
        <v>4761</v>
      </c>
      <c r="D34" s="28">
        <v>394</v>
      </c>
      <c r="E34" s="28">
        <v>13576</v>
      </c>
      <c r="F34" s="28">
        <v>22403</v>
      </c>
      <c r="G34" s="28">
        <v>790</v>
      </c>
      <c r="H34" s="28">
        <v>38070</v>
      </c>
      <c r="J34" s="28"/>
    </row>
    <row r="35" spans="1:10" s="25" customFormat="1" ht="12" customHeight="1">
      <c r="A35" s="30"/>
      <c r="B35" s="28"/>
      <c r="C35" s="28"/>
      <c r="D35" s="28"/>
      <c r="E35" s="28"/>
      <c r="F35" s="28"/>
      <c r="G35" s="28"/>
      <c r="H35" s="28"/>
      <c r="J35" s="28"/>
    </row>
    <row r="36" spans="1:10" ht="18" customHeight="1">
      <c r="A36" s="40" t="s">
        <v>45</v>
      </c>
      <c r="B36" s="41">
        <f>SUM(B38:B46)</f>
        <v>76666</v>
      </c>
      <c r="C36" s="42">
        <f aca="true" t="shared" si="0" ref="C36:H36">SUM(C38:C46)</f>
        <v>4235</v>
      </c>
      <c r="D36" s="42">
        <f t="shared" si="0"/>
        <v>466</v>
      </c>
      <c r="E36" s="42">
        <f t="shared" si="0"/>
        <v>12885</v>
      </c>
      <c r="F36" s="42">
        <f t="shared" si="0"/>
        <v>21382</v>
      </c>
      <c r="G36" s="42">
        <f t="shared" si="0"/>
        <v>841</v>
      </c>
      <c r="H36" s="42">
        <f t="shared" si="0"/>
        <v>36857</v>
      </c>
      <c r="J36" s="28">
        <f aca="true" t="shared" si="1" ref="J36:J46">SUM(C36:H36)</f>
        <v>76666</v>
      </c>
    </row>
    <row r="37" spans="1:10" ht="12" customHeight="1">
      <c r="A37" s="24"/>
      <c r="B37" s="20"/>
      <c r="C37" s="21"/>
      <c r="D37" s="21"/>
      <c r="E37" s="21"/>
      <c r="F37" s="21"/>
      <c r="G37" s="21"/>
      <c r="H37" s="21"/>
      <c r="J37" s="28"/>
    </row>
    <row r="38" spans="1:11" ht="18" customHeight="1">
      <c r="A38" s="37" t="s">
        <v>11</v>
      </c>
      <c r="B38" s="39">
        <v>33493</v>
      </c>
      <c r="C38" s="33">
        <v>1564</v>
      </c>
      <c r="D38" s="33">
        <v>162</v>
      </c>
      <c r="E38" s="31">
        <v>5131</v>
      </c>
      <c r="F38" s="33">
        <v>9783</v>
      </c>
      <c r="G38" s="33">
        <v>299</v>
      </c>
      <c r="H38" s="21">
        <f>+B38-C38-D38-E38-F38-G38</f>
        <v>16554</v>
      </c>
      <c r="J38" s="28">
        <f t="shared" si="1"/>
        <v>33493</v>
      </c>
      <c r="K38" s="36"/>
    </row>
    <row r="39" spans="1:11" ht="18" customHeight="1">
      <c r="A39" s="37" t="s">
        <v>12</v>
      </c>
      <c r="B39" s="39">
        <v>13980</v>
      </c>
      <c r="C39" s="33">
        <v>789</v>
      </c>
      <c r="D39" s="33">
        <v>177</v>
      </c>
      <c r="E39" s="31">
        <v>2064</v>
      </c>
      <c r="F39" s="33">
        <v>4231</v>
      </c>
      <c r="G39" s="33">
        <v>121</v>
      </c>
      <c r="H39" s="21">
        <f aca="true" t="shared" si="2" ref="H39:H46">+B39-C39-D39-E39-F39-G39</f>
        <v>6598</v>
      </c>
      <c r="J39" s="28">
        <f t="shared" si="1"/>
        <v>13980</v>
      </c>
      <c r="K39" s="36"/>
    </row>
    <row r="40" spans="1:12" ht="18" customHeight="1">
      <c r="A40" s="37" t="s">
        <v>13</v>
      </c>
      <c r="B40" s="39">
        <v>5647</v>
      </c>
      <c r="C40" s="33">
        <v>305</v>
      </c>
      <c r="D40" s="33">
        <v>31</v>
      </c>
      <c r="E40" s="31">
        <v>917</v>
      </c>
      <c r="F40" s="33">
        <v>1344</v>
      </c>
      <c r="G40" s="33">
        <v>39</v>
      </c>
      <c r="H40" s="21">
        <f t="shared" si="2"/>
        <v>3011</v>
      </c>
      <c r="J40" s="28">
        <f t="shared" si="1"/>
        <v>5647</v>
      </c>
      <c r="K40" s="36"/>
      <c r="L40" s="36"/>
    </row>
    <row r="41" spans="1:12" ht="18" customHeight="1">
      <c r="A41" s="37" t="s">
        <v>14</v>
      </c>
      <c r="B41" s="39">
        <v>6483</v>
      </c>
      <c r="C41" s="33">
        <v>520</v>
      </c>
      <c r="D41" s="33">
        <v>21</v>
      </c>
      <c r="E41" s="31">
        <v>1157</v>
      </c>
      <c r="F41" s="33">
        <v>1732</v>
      </c>
      <c r="G41" s="33">
        <v>39</v>
      </c>
      <c r="H41" s="21">
        <f t="shared" si="2"/>
        <v>3014</v>
      </c>
      <c r="J41" s="28">
        <f t="shared" si="1"/>
        <v>6483</v>
      </c>
      <c r="K41" s="36"/>
      <c r="L41" s="36"/>
    </row>
    <row r="42" spans="1:12" ht="18" customHeight="1">
      <c r="A42" s="37" t="s">
        <v>15</v>
      </c>
      <c r="B42" s="39">
        <v>3896</v>
      </c>
      <c r="C42" s="33">
        <v>197</v>
      </c>
      <c r="D42" s="33">
        <v>25</v>
      </c>
      <c r="E42" s="31">
        <v>806</v>
      </c>
      <c r="F42" s="33">
        <v>1056</v>
      </c>
      <c r="G42" s="33">
        <v>25</v>
      </c>
      <c r="H42" s="21">
        <f t="shared" si="2"/>
        <v>1787</v>
      </c>
      <c r="J42" s="28">
        <f t="shared" si="1"/>
        <v>3896</v>
      </c>
      <c r="K42" s="36"/>
      <c r="L42" s="36"/>
    </row>
    <row r="43" spans="1:12" ht="18" customHeight="1">
      <c r="A43" s="37" t="s">
        <v>16</v>
      </c>
      <c r="B43" s="39">
        <v>4649</v>
      </c>
      <c r="C43" s="33">
        <v>308</v>
      </c>
      <c r="D43" s="33">
        <v>16</v>
      </c>
      <c r="E43" s="31">
        <v>1089</v>
      </c>
      <c r="F43" s="33">
        <v>975</v>
      </c>
      <c r="G43" s="33">
        <v>272</v>
      </c>
      <c r="H43" s="21">
        <f t="shared" si="2"/>
        <v>1989</v>
      </c>
      <c r="J43" s="28">
        <f t="shared" si="1"/>
        <v>4649</v>
      </c>
      <c r="K43" s="36"/>
      <c r="L43" s="36"/>
    </row>
    <row r="44" spans="1:12" ht="18" customHeight="1">
      <c r="A44" s="37" t="s">
        <v>17</v>
      </c>
      <c r="B44" s="39">
        <v>1516</v>
      </c>
      <c r="C44" s="33">
        <v>112</v>
      </c>
      <c r="D44" s="33">
        <v>5</v>
      </c>
      <c r="E44" s="31">
        <v>344</v>
      </c>
      <c r="F44" s="33">
        <v>461</v>
      </c>
      <c r="G44" s="33">
        <v>9</v>
      </c>
      <c r="H44" s="21">
        <f t="shared" si="2"/>
        <v>585</v>
      </c>
      <c r="J44" s="28">
        <f t="shared" si="1"/>
        <v>1516</v>
      </c>
      <c r="K44" s="36"/>
      <c r="L44" s="36"/>
    </row>
    <row r="45" spans="1:12" ht="18" customHeight="1">
      <c r="A45" s="37" t="s">
        <v>18</v>
      </c>
      <c r="B45" s="39">
        <v>4916</v>
      </c>
      <c r="C45" s="33">
        <v>309</v>
      </c>
      <c r="D45" s="33">
        <v>21</v>
      </c>
      <c r="E45" s="31">
        <v>890</v>
      </c>
      <c r="F45" s="33">
        <v>1309</v>
      </c>
      <c r="G45" s="33">
        <v>27</v>
      </c>
      <c r="H45" s="21">
        <f t="shared" si="2"/>
        <v>2360</v>
      </c>
      <c r="J45" s="28">
        <f t="shared" si="1"/>
        <v>4916</v>
      </c>
      <c r="K45" s="36"/>
      <c r="L45" s="36"/>
    </row>
    <row r="46" spans="1:12" ht="18" customHeight="1">
      <c r="A46" s="38" t="s">
        <v>19</v>
      </c>
      <c r="B46" s="34">
        <v>2086</v>
      </c>
      <c r="C46" s="35">
        <v>131</v>
      </c>
      <c r="D46" s="35">
        <v>8</v>
      </c>
      <c r="E46" s="32">
        <v>487</v>
      </c>
      <c r="F46" s="35">
        <v>491</v>
      </c>
      <c r="G46" s="35">
        <v>10</v>
      </c>
      <c r="H46" s="21">
        <f t="shared" si="2"/>
        <v>959</v>
      </c>
      <c r="J46" s="28">
        <f t="shared" si="1"/>
        <v>2086</v>
      </c>
      <c r="K46" s="36"/>
      <c r="L46" s="36"/>
    </row>
    <row r="47" spans="1:8" s="26" customFormat="1" ht="20.25" customHeight="1">
      <c r="A47" s="49" t="s">
        <v>46</v>
      </c>
      <c r="B47" s="50"/>
      <c r="C47" s="50"/>
      <c r="D47" s="50"/>
      <c r="E47" s="50"/>
      <c r="F47" s="50"/>
      <c r="G47" s="50"/>
      <c r="H47" s="50"/>
    </row>
  </sheetData>
  <sheetProtection/>
  <mergeCells count="4">
    <mergeCell ref="B21:G21"/>
    <mergeCell ref="B2:G2"/>
    <mergeCell ref="A18:H18"/>
    <mergeCell ref="A47:H47"/>
  </mergeCells>
  <hyperlinks>
    <hyperlink ref="A18" r:id="rId1" display="資料:国税庁HP＞熊本国税局＞統計情報（熊本国税局）"/>
    <hyperlink ref="A47" r:id="rId2" display="資料:国税庁HP＞熊本国税局＞統計情報（熊本国税局）"/>
  </hyperlink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2016-03-07T06:35:28Z</cp:lastPrinted>
  <dcterms:created xsi:type="dcterms:W3CDTF">2008-03-28T05:48:49Z</dcterms:created>
  <dcterms:modified xsi:type="dcterms:W3CDTF">2016-03-07T06:35:32Z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