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0575" windowHeight="6120" activeTab="0"/>
  </bookViews>
  <sheets>
    <sheet name="表１３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<sst xmlns="http://schemas.openxmlformats.org/spreadsheetml/2006/main" count="49" uniqueCount="36">
  <si>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増減率</t>
  </si>
  <si>
    <t>１１年</t>
  </si>
  <si>
    <t>１４年</t>
  </si>
  <si>
    <t>市郡名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</si>
  <si>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</si>
  <si>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</si>
  <si>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</si>
  <si>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</si>
  <si>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</si>
  <si>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</si>
  <si>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</si>
  <si>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</si>
  <si>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</si>
  <si>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</si>
  <si>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</si>
  <si>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</si>
  <si>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</si>
  <si>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</si>
  <si>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</si>
  <si>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</si>
  <si>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</si>
  <si>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</si>
  <si>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</si>
  <si>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</si>
  <si>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</si>
  <si>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</si>
  <si>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</si>
  <si>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県　　計</t>
  </si>
  <si>
    <t>市　　計</t>
  </si>
  <si>
    <t>郡　　計</t>
  </si>
  <si>
    <t>万円</t>
  </si>
  <si>
    <t>（％）</t>
  </si>
  <si>
    <t>卸 売 業</t>
  </si>
  <si>
    <t>小 売 業</t>
  </si>
  <si>
    <t>合     計</t>
  </si>
  <si>
    <t>表１３　　市郡別、年次別の年間商品販売額　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</si>
</sst>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0;&quot;△ &quot;0"/>
    <numFmt numFmtId="179" formatCode="0.00;&quot;△ &quot;0.00"/>
    <numFmt numFmtId="180" formatCode="0_ "/>
    <numFmt numFmtId="181" formatCode="0.0%"/>
    <numFmt numFmtId="182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38" fontId="3" fillId="2" borderId="13" xfId="16" applyFont="1" applyFill="1" applyBorder="1" applyAlignment="1">
      <alignment horizontal="right" vertical="center"/>
    </xf>
    <xf numFmtId="177" fontId="3" fillId="2" borderId="13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30"/>
  <sheetViews>
    <sheetView showGridLines="0" tabSelected="1" workbookViewId="0" topLeftCell="A1">
      <selection activeCell="M15" sqref="M15"/>
    </sheetView>
  </sheetViews>
  <sheetFormatPr defaultColWidth="9.00390625" defaultRowHeight="13.5"/>
  <cols>
    <col min="1" max="1" width="8.25390625" style="2" customWidth="1"/>
    <col min="2" max="3" width="10.625" style="3" customWidth="1"/>
    <col min="4" max="4" width="6.75390625" style="4" customWidth="1"/>
    <col min="5" max="6" width="10.625" style="3" customWidth="1"/>
    <col min="7" max="7" width="6.625" style="4" customWidth="1"/>
    <col min="8" max="9" width="10.625" style="3" customWidth="1"/>
    <col min="10" max="10" width="6.75390625" style="4" customWidth="1"/>
    <col min="11" max="16384" width="9.00390625" style="2" customWidth="1"/>
  </cols>
  <sheetData>
    <row r="1" ht="21.75" customHeight="1">
      <c r="A1" s="1" t="s">
        <v>35</v>
      </c>
    </row>
    <row r="2" spans="1:10" ht="13.5" customHeight="1">
      <c r="A2" s="28" t="s">
        <v>3</v>
      </c>
      <c r="B2" s="28" t="s">
        <v>34</v>
      </c>
      <c r="C2" s="28"/>
      <c r="D2" s="28"/>
      <c r="E2" s="28" t="s">
        <v>32</v>
      </c>
      <c r="F2" s="28"/>
      <c r="G2" s="28"/>
      <c r="H2" s="28" t="s">
        <v>33</v>
      </c>
      <c r="I2" s="28"/>
      <c r="J2" s="28"/>
    </row>
    <row r="3" spans="1:10" ht="13.5" customHeight="1">
      <c r="A3" s="29"/>
      <c r="B3" s="5" t="s">
        <v>1</v>
      </c>
      <c r="C3" s="5" t="s">
        <v>2</v>
      </c>
      <c r="D3" s="6" t="s">
        <v>0</v>
      </c>
      <c r="E3" s="5" t="s">
        <v>1</v>
      </c>
      <c r="F3" s="5" t="s">
        <v>2</v>
      </c>
      <c r="G3" s="6" t="s">
        <v>0</v>
      </c>
      <c r="H3" s="5" t="s">
        <v>1</v>
      </c>
      <c r="I3" s="5" t="s">
        <v>2</v>
      </c>
      <c r="J3" s="6" t="s">
        <v>0</v>
      </c>
    </row>
    <row r="4" spans="1:10" ht="13.5" customHeight="1">
      <c r="A4" s="29"/>
      <c r="B4" s="26" t="s">
        <v>30</v>
      </c>
      <c r="C4" s="26" t="s">
        <v>30</v>
      </c>
      <c r="D4" s="27" t="s">
        <v>31</v>
      </c>
      <c r="E4" s="26" t="s">
        <v>30</v>
      </c>
      <c r="F4" s="26" t="s">
        <v>30</v>
      </c>
      <c r="G4" s="27" t="s">
        <v>31</v>
      </c>
      <c r="H4" s="26" t="s">
        <v>30</v>
      </c>
      <c r="I4" s="26" t="s">
        <v>30</v>
      </c>
      <c r="J4" s="27" t="s">
        <v>31</v>
      </c>
    </row>
    <row r="5" spans="1:10" ht="13.5" customHeight="1">
      <c r="A5" s="9" t="s">
        <v>27</v>
      </c>
      <c r="B5" s="12">
        <f>B6+B7</f>
        <v>305553934</v>
      </c>
      <c r="C5" s="13">
        <f>F5+I5</f>
        <v>269556765</v>
      </c>
      <c r="D5" s="14">
        <f>(C5-B5)/B5*100</f>
        <v>-11.78095419318018</v>
      </c>
      <c r="E5" s="12">
        <f>E6+E7</f>
        <v>176809382</v>
      </c>
      <c r="F5" s="13">
        <f>F6+F7</f>
        <v>146510745</v>
      </c>
      <c r="G5" s="14">
        <f>(F5-E5)/E5*100</f>
        <v>-17.136328772417745</v>
      </c>
      <c r="H5" s="12">
        <f>H6+H7</f>
        <v>128744552</v>
      </c>
      <c r="I5" s="13">
        <f>I6+I7</f>
        <v>123046020</v>
      </c>
      <c r="J5" s="14">
        <f>(I5-H5)/H5*100</f>
        <v>-4.426231565899581</v>
      </c>
    </row>
    <row r="6" spans="1:10" ht="13.5" customHeight="1">
      <c r="A6" s="10" t="s">
        <v>28</v>
      </c>
      <c r="B6" s="15">
        <f>SUM(B8:B18)</f>
        <v>277836791</v>
      </c>
      <c r="C6" s="16">
        <f>SUM(C8:C18)</f>
        <v>241063059</v>
      </c>
      <c r="D6" s="17">
        <f>(C6-B6)/B6*100</f>
        <v>-13.235731620582964</v>
      </c>
      <c r="E6" s="15">
        <f>SUM(E8:E18)</f>
        <v>169869577</v>
      </c>
      <c r="F6" s="16">
        <f>SUM(F8:F18)</f>
        <v>138955503</v>
      </c>
      <c r="G6" s="17">
        <f aca="true" t="shared" si="0" ref="G6:G30">(F6-E6)/E6*100</f>
        <v>-18.198711356065836</v>
      </c>
      <c r="H6" s="15">
        <f>SUM(H8:H18)</f>
        <v>107967214</v>
      </c>
      <c r="I6" s="16">
        <f>SUM(I8:I18)</f>
        <v>102107556</v>
      </c>
      <c r="J6" s="17">
        <f aca="true" t="shared" si="1" ref="J6:J30">(I6-H6)/H6*100</f>
        <v>-5.42725683372732</v>
      </c>
    </row>
    <row r="7" spans="1:10" ht="13.5" customHeight="1">
      <c r="A7" s="11" t="s">
        <v>29</v>
      </c>
      <c r="B7" s="18">
        <f>SUM(B19:B30)</f>
        <v>27717143</v>
      </c>
      <c r="C7" s="19">
        <f>F7+I7</f>
        <v>28493706</v>
      </c>
      <c r="D7" s="20">
        <f>(C7-B7)/B7*100</f>
        <v>2.8017425894147894</v>
      </c>
      <c r="E7" s="18">
        <f>SUM(E19:E30)</f>
        <v>6939805</v>
      </c>
      <c r="F7" s="19">
        <f>SUM(F19:F30)</f>
        <v>7555242</v>
      </c>
      <c r="G7" s="20">
        <f t="shared" si="0"/>
        <v>8.868217478733193</v>
      </c>
      <c r="H7" s="18">
        <f>SUM(H19:H30)</f>
        <v>20777338</v>
      </c>
      <c r="I7" s="19">
        <f>SUM(I19:I30)</f>
        <v>20938464</v>
      </c>
      <c r="J7" s="20">
        <f t="shared" si="1"/>
        <v>0.7754891411017137</v>
      </c>
    </row>
    <row r="8" spans="1:10" ht="13.5" customHeight="1">
      <c r="A8" s="7" t="s">
        <v>4</v>
      </c>
      <c r="B8" s="15">
        <f>E8+H8</f>
        <v>185109502</v>
      </c>
      <c r="C8" s="16">
        <f>F8+I8</f>
        <v>157201196</v>
      </c>
      <c r="D8" s="17">
        <f>(C8-B8)/B8*100</f>
        <v>-15.076646902761373</v>
      </c>
      <c r="E8" s="15">
        <v>131155320</v>
      </c>
      <c r="F8" s="16">
        <v>105232540</v>
      </c>
      <c r="G8" s="17">
        <f t="shared" si="0"/>
        <v>-19.764947392145434</v>
      </c>
      <c r="H8" s="15">
        <v>53954182</v>
      </c>
      <c r="I8" s="21">
        <v>51968656</v>
      </c>
      <c r="J8" s="17">
        <f t="shared" si="1"/>
        <v>-3.680022430884042</v>
      </c>
    </row>
    <row r="9" spans="1:10" ht="13.5" customHeight="1">
      <c r="A9" s="7" t="s">
        <v>5</v>
      </c>
      <c r="B9" s="15">
        <f aca="true" t="shared" si="2" ref="B9:B30">E9+H9</f>
        <v>24631341</v>
      </c>
      <c r="C9" s="16">
        <f>F9+I9</f>
        <v>22533127</v>
      </c>
      <c r="D9" s="17">
        <f>(C9-B9)/B9*100</f>
        <v>-8.518472461568374</v>
      </c>
      <c r="E9" s="15">
        <v>10691516</v>
      </c>
      <c r="F9" s="16">
        <v>9679961</v>
      </c>
      <c r="G9" s="17">
        <f t="shared" si="0"/>
        <v>-9.461286874564841</v>
      </c>
      <c r="H9" s="15">
        <v>13939825</v>
      </c>
      <c r="I9" s="21">
        <v>12853166</v>
      </c>
      <c r="J9" s="17">
        <f t="shared" si="1"/>
        <v>-7.795356110998523</v>
      </c>
    </row>
    <row r="10" spans="1:10" ht="13.5" customHeight="1">
      <c r="A10" s="7" t="s">
        <v>6</v>
      </c>
      <c r="B10" s="15">
        <f t="shared" si="2"/>
        <v>17439413</v>
      </c>
      <c r="C10" s="16">
        <f aca="true" t="shared" si="3" ref="C10:C30">F10+I10</f>
        <v>15428031</v>
      </c>
      <c r="D10" s="17">
        <f aca="true" t="shared" si="4" ref="D10:D30">(C10-B10)/B10*100</f>
        <v>-11.53354186863973</v>
      </c>
      <c r="E10" s="15">
        <v>8197496</v>
      </c>
      <c r="F10" s="16">
        <v>7156465</v>
      </c>
      <c r="G10" s="17">
        <f t="shared" si="0"/>
        <v>-12.699377956390586</v>
      </c>
      <c r="H10" s="15">
        <v>9241917</v>
      </c>
      <c r="I10" s="21">
        <v>8271566</v>
      </c>
      <c r="J10" s="17">
        <f t="shared" si="1"/>
        <v>-10.499455902925767</v>
      </c>
    </row>
    <row r="11" spans="1:10" ht="13.5" customHeight="1">
      <c r="A11" s="7" t="s">
        <v>7</v>
      </c>
      <c r="B11" s="15">
        <f t="shared" si="2"/>
        <v>13643584</v>
      </c>
      <c r="C11" s="16">
        <f t="shared" si="3"/>
        <v>11766494</v>
      </c>
      <c r="D11" s="17">
        <f t="shared" si="4"/>
        <v>-13.758041875214019</v>
      </c>
      <c r="E11" s="15">
        <v>6058274</v>
      </c>
      <c r="F11" s="21">
        <v>4172504</v>
      </c>
      <c r="G11" s="17">
        <f t="shared" si="0"/>
        <v>-31.127182428526673</v>
      </c>
      <c r="H11" s="15">
        <v>7585310</v>
      </c>
      <c r="I11" s="21">
        <v>7593990</v>
      </c>
      <c r="J11" s="17">
        <f t="shared" si="1"/>
        <v>0.11443171076725935</v>
      </c>
    </row>
    <row r="12" spans="1:10" ht="13.5" customHeight="1">
      <c r="A12" s="7" t="s">
        <v>8</v>
      </c>
      <c r="B12" s="15">
        <f t="shared" si="2"/>
        <v>12223364</v>
      </c>
      <c r="C12" s="16">
        <f t="shared" si="3"/>
        <v>9959674</v>
      </c>
      <c r="D12" s="17">
        <f t="shared" si="4"/>
        <v>-18.519369954130465</v>
      </c>
      <c r="E12" s="15">
        <v>5566899</v>
      </c>
      <c r="F12" s="21">
        <v>4004754</v>
      </c>
      <c r="G12" s="17">
        <f t="shared" si="0"/>
        <v>-28.061313848158555</v>
      </c>
      <c r="H12" s="15">
        <v>6656465</v>
      </c>
      <c r="I12" s="21">
        <v>5954920</v>
      </c>
      <c r="J12" s="17">
        <f t="shared" si="1"/>
        <v>-10.539302768060825</v>
      </c>
    </row>
    <row r="13" spans="1:10" ht="13.5" customHeight="1">
      <c r="A13" s="7" t="s">
        <v>9</v>
      </c>
      <c r="B13" s="15">
        <f t="shared" si="2"/>
        <v>5076489</v>
      </c>
      <c r="C13" s="16">
        <f t="shared" si="3"/>
        <v>4835940</v>
      </c>
      <c r="D13" s="17">
        <f t="shared" si="4"/>
        <v>-4.738491504660012</v>
      </c>
      <c r="E13" s="15">
        <v>1535084</v>
      </c>
      <c r="F13" s="21">
        <v>1235355</v>
      </c>
      <c r="G13" s="17">
        <f t="shared" si="0"/>
        <v>-19.52525073546464</v>
      </c>
      <c r="H13" s="15">
        <v>3541405</v>
      </c>
      <c r="I13" s="21">
        <v>3600585</v>
      </c>
      <c r="J13" s="17">
        <f t="shared" si="1"/>
        <v>1.6710881698083107</v>
      </c>
    </row>
    <row r="14" spans="1:10" ht="13.5" customHeight="1">
      <c r="A14" s="7" t="s">
        <v>10</v>
      </c>
      <c r="B14" s="15">
        <f t="shared" si="2"/>
        <v>2915928</v>
      </c>
      <c r="C14" s="16">
        <f t="shared" si="3"/>
        <v>2271411</v>
      </c>
      <c r="D14" s="17">
        <f t="shared" si="4"/>
        <v>-22.103323538852813</v>
      </c>
      <c r="E14" s="15">
        <v>1229268</v>
      </c>
      <c r="F14" s="21">
        <v>871434</v>
      </c>
      <c r="G14" s="17">
        <f t="shared" si="0"/>
        <v>-29.109518835599722</v>
      </c>
      <c r="H14" s="15">
        <v>1686660</v>
      </c>
      <c r="I14" s="21">
        <v>1399977</v>
      </c>
      <c r="J14" s="17">
        <f t="shared" si="1"/>
        <v>-16.997082992422897</v>
      </c>
    </row>
    <row r="15" spans="1:10" ht="13.5" customHeight="1">
      <c r="A15" s="7" t="s">
        <v>11</v>
      </c>
      <c r="B15" s="15">
        <f t="shared" si="2"/>
        <v>3331210</v>
      </c>
      <c r="C15" s="16">
        <f t="shared" si="3"/>
        <v>3097165</v>
      </c>
      <c r="D15" s="17">
        <f t="shared" si="4"/>
        <v>-7.025825450812167</v>
      </c>
      <c r="E15" s="15">
        <v>1253824</v>
      </c>
      <c r="F15" s="21">
        <v>1208475</v>
      </c>
      <c r="G15" s="17">
        <f t="shared" si="0"/>
        <v>-3.61685531621663</v>
      </c>
      <c r="H15" s="15">
        <v>2077386</v>
      </c>
      <c r="I15" s="21">
        <v>1888690</v>
      </c>
      <c r="J15" s="17">
        <f t="shared" si="1"/>
        <v>-9.083338387762312</v>
      </c>
    </row>
    <row r="16" spans="1:10" ht="13.5" customHeight="1">
      <c r="A16" s="7" t="s">
        <v>12</v>
      </c>
      <c r="B16" s="15">
        <f t="shared" si="2"/>
        <v>3291332</v>
      </c>
      <c r="C16" s="16">
        <f t="shared" si="3"/>
        <v>2940618</v>
      </c>
      <c r="D16" s="17">
        <f t="shared" si="4"/>
        <v>-10.655685904673245</v>
      </c>
      <c r="E16" s="15">
        <v>1229757</v>
      </c>
      <c r="F16" s="21">
        <v>1045624</v>
      </c>
      <c r="G16" s="17">
        <f t="shared" si="0"/>
        <v>-14.973120705960607</v>
      </c>
      <c r="H16" s="15">
        <v>2061575</v>
      </c>
      <c r="I16" s="21">
        <v>1894994</v>
      </c>
      <c r="J16" s="17">
        <f t="shared" si="1"/>
        <v>-8.080278427900998</v>
      </c>
    </row>
    <row r="17" spans="1:10" ht="13.5" customHeight="1">
      <c r="A17" s="7" t="s">
        <v>13</v>
      </c>
      <c r="B17" s="15">
        <f t="shared" si="2"/>
        <v>3092640</v>
      </c>
      <c r="C17" s="16">
        <f t="shared" si="3"/>
        <v>2812444</v>
      </c>
      <c r="D17" s="17">
        <f t="shared" si="4"/>
        <v>-9.060091054891615</v>
      </c>
      <c r="E17" s="15">
        <v>1027046</v>
      </c>
      <c r="F17" s="21">
        <v>859678</v>
      </c>
      <c r="G17" s="17">
        <f t="shared" si="0"/>
        <v>-16.296056846528785</v>
      </c>
      <c r="H17" s="15">
        <v>2065594</v>
      </c>
      <c r="I17" s="21">
        <v>1952766</v>
      </c>
      <c r="J17" s="17">
        <f t="shared" si="1"/>
        <v>-5.462254441095395</v>
      </c>
    </row>
    <row r="18" spans="1:10" ht="13.5" customHeight="1">
      <c r="A18" s="22" t="s">
        <v>14</v>
      </c>
      <c r="B18" s="18">
        <f t="shared" si="2"/>
        <v>7081988</v>
      </c>
      <c r="C18" s="19">
        <f t="shared" si="3"/>
        <v>8216959</v>
      </c>
      <c r="D18" s="20">
        <f t="shared" si="4"/>
        <v>16.026163839870954</v>
      </c>
      <c r="E18" s="18">
        <v>1925093</v>
      </c>
      <c r="F18" s="19">
        <v>3488713</v>
      </c>
      <c r="G18" s="20">
        <f t="shared" si="0"/>
        <v>81.22308896245532</v>
      </c>
      <c r="H18" s="18">
        <v>5156895</v>
      </c>
      <c r="I18" s="19">
        <v>4728246</v>
      </c>
      <c r="J18" s="20">
        <f t="shared" si="1"/>
        <v>-8.312152952503396</v>
      </c>
    </row>
    <row r="19" spans="1:10" ht="13.5" customHeight="1">
      <c r="A19" s="7" t="s">
        <v>15</v>
      </c>
      <c r="B19" s="15">
        <f t="shared" si="2"/>
        <v>455679</v>
      </c>
      <c r="C19" s="16">
        <f t="shared" si="3"/>
        <v>412567</v>
      </c>
      <c r="D19" s="17">
        <f t="shared" si="4"/>
        <v>-9.461046043377026</v>
      </c>
      <c r="E19" s="15">
        <v>48709</v>
      </c>
      <c r="F19" s="16">
        <v>36073</v>
      </c>
      <c r="G19" s="17">
        <f t="shared" si="0"/>
        <v>-25.941817733889017</v>
      </c>
      <c r="H19" s="15">
        <v>406970</v>
      </c>
      <c r="I19" s="16">
        <v>376494</v>
      </c>
      <c r="J19" s="17">
        <f t="shared" si="1"/>
        <v>-7.488512666781336</v>
      </c>
    </row>
    <row r="20" spans="1:10" ht="13.5" customHeight="1">
      <c r="A20" s="7" t="s">
        <v>16</v>
      </c>
      <c r="B20" s="15">
        <f t="shared" si="2"/>
        <v>3914364</v>
      </c>
      <c r="C20" s="16">
        <f t="shared" si="3"/>
        <v>3386634</v>
      </c>
      <c r="D20" s="17">
        <f t="shared" si="4"/>
        <v>-13.481883646998593</v>
      </c>
      <c r="E20" s="15">
        <v>1215019</v>
      </c>
      <c r="F20" s="16">
        <v>855403</v>
      </c>
      <c r="G20" s="17">
        <f t="shared" si="0"/>
        <v>-29.597561848827052</v>
      </c>
      <c r="H20" s="15">
        <v>2699345</v>
      </c>
      <c r="I20" s="16">
        <v>2531231</v>
      </c>
      <c r="J20" s="17">
        <f t="shared" si="1"/>
        <v>-6.227955300267287</v>
      </c>
    </row>
    <row r="21" spans="1:10" ht="13.5" customHeight="1">
      <c r="A21" s="7" t="s">
        <v>17</v>
      </c>
      <c r="B21" s="15">
        <f t="shared" si="2"/>
        <v>3812546</v>
      </c>
      <c r="C21" s="16">
        <f t="shared" si="3"/>
        <v>3718870</v>
      </c>
      <c r="D21" s="17">
        <f t="shared" si="4"/>
        <v>-2.4570457641691403</v>
      </c>
      <c r="E21" s="15">
        <v>1336274</v>
      </c>
      <c r="F21" s="16">
        <v>1215501</v>
      </c>
      <c r="G21" s="17">
        <f t="shared" si="0"/>
        <v>-9.038041599252848</v>
      </c>
      <c r="H21" s="15">
        <v>2476272</v>
      </c>
      <c r="I21" s="16">
        <v>2503369</v>
      </c>
      <c r="J21" s="17">
        <f t="shared" si="1"/>
        <v>1.0942658964766392</v>
      </c>
    </row>
    <row r="22" spans="1:10" ht="13.5" customHeight="1">
      <c r="A22" s="7" t="s">
        <v>18</v>
      </c>
      <c r="B22" s="15">
        <f t="shared" si="2"/>
        <v>2965978</v>
      </c>
      <c r="C22" s="16">
        <f t="shared" si="3"/>
        <v>5104142</v>
      </c>
      <c r="D22" s="17">
        <f t="shared" si="4"/>
        <v>72.08967834555752</v>
      </c>
      <c r="E22" s="15">
        <v>442479</v>
      </c>
      <c r="F22" s="16">
        <v>1689197</v>
      </c>
      <c r="G22" s="17">
        <f t="shared" si="0"/>
        <v>281.7575523358171</v>
      </c>
      <c r="H22" s="15">
        <v>2523499</v>
      </c>
      <c r="I22" s="16">
        <v>3414945</v>
      </c>
      <c r="J22" s="17">
        <f t="shared" si="1"/>
        <v>35.32579168844529</v>
      </c>
    </row>
    <row r="23" spans="1:10" ht="13.5" customHeight="1">
      <c r="A23" s="7" t="s">
        <v>19</v>
      </c>
      <c r="B23" s="15">
        <f t="shared" si="2"/>
        <v>762296</v>
      </c>
      <c r="C23" s="16">
        <f t="shared" si="3"/>
        <v>715910</v>
      </c>
      <c r="D23" s="17">
        <f t="shared" si="4"/>
        <v>-6.085037833072717</v>
      </c>
      <c r="E23" s="15">
        <v>249517</v>
      </c>
      <c r="F23" s="16">
        <v>160390</v>
      </c>
      <c r="G23" s="17">
        <f t="shared" si="0"/>
        <v>-35.71981067422259</v>
      </c>
      <c r="H23" s="15">
        <v>512779</v>
      </c>
      <c r="I23" s="16">
        <v>555520</v>
      </c>
      <c r="J23" s="17">
        <f t="shared" si="1"/>
        <v>8.335169731989804</v>
      </c>
    </row>
    <row r="24" spans="1:10" ht="13.5" customHeight="1">
      <c r="A24" s="7" t="s">
        <v>20</v>
      </c>
      <c r="B24" s="15">
        <f t="shared" si="2"/>
        <v>2971380</v>
      </c>
      <c r="C24" s="16">
        <f t="shared" si="3"/>
        <v>2833328</v>
      </c>
      <c r="D24" s="17">
        <f t="shared" si="4"/>
        <v>-4.6460567143886005</v>
      </c>
      <c r="E24" s="15">
        <v>1312525</v>
      </c>
      <c r="F24" s="16">
        <v>1325140</v>
      </c>
      <c r="G24" s="17">
        <f t="shared" si="0"/>
        <v>0.9611245500085713</v>
      </c>
      <c r="H24" s="15">
        <v>1658855</v>
      </c>
      <c r="I24" s="16">
        <v>1508188</v>
      </c>
      <c r="J24" s="17">
        <f t="shared" si="1"/>
        <v>-9.082590099797752</v>
      </c>
    </row>
    <row r="25" spans="1:10" ht="13.5" customHeight="1">
      <c r="A25" s="7" t="s">
        <v>21</v>
      </c>
      <c r="B25" s="15">
        <f t="shared" si="2"/>
        <v>5071085</v>
      </c>
      <c r="C25" s="16">
        <f t="shared" si="3"/>
        <v>5193672</v>
      </c>
      <c r="D25" s="17">
        <f t="shared" si="4"/>
        <v>2.417372219160199</v>
      </c>
      <c r="E25" s="15">
        <v>1009931</v>
      </c>
      <c r="F25" s="16">
        <v>1086423</v>
      </c>
      <c r="G25" s="17">
        <f t="shared" si="0"/>
        <v>7.573982777041204</v>
      </c>
      <c r="H25" s="15">
        <v>4061154</v>
      </c>
      <c r="I25" s="16">
        <v>4107249</v>
      </c>
      <c r="J25" s="17">
        <f t="shared" si="1"/>
        <v>1.1350222128981073</v>
      </c>
    </row>
    <row r="26" spans="1:10" ht="13.5" customHeight="1">
      <c r="A26" s="7" t="s">
        <v>22</v>
      </c>
      <c r="B26" s="15">
        <f t="shared" si="2"/>
        <v>921202</v>
      </c>
      <c r="C26" s="16">
        <f t="shared" si="3"/>
        <v>906119</v>
      </c>
      <c r="D26" s="17">
        <f t="shared" si="4"/>
        <v>-1.6373173310522557</v>
      </c>
      <c r="E26" s="15">
        <v>235678</v>
      </c>
      <c r="F26" s="16">
        <v>278195</v>
      </c>
      <c r="G26" s="17">
        <f t="shared" si="0"/>
        <v>18.040292263172635</v>
      </c>
      <c r="H26" s="15">
        <v>685524</v>
      </c>
      <c r="I26" s="16">
        <v>627924</v>
      </c>
      <c r="J26" s="17">
        <f t="shared" si="1"/>
        <v>-8.402331647032051</v>
      </c>
    </row>
    <row r="27" spans="1:10" ht="13.5" customHeight="1">
      <c r="A27" s="7" t="s">
        <v>23</v>
      </c>
      <c r="B27" s="15">
        <f t="shared" si="2"/>
        <v>3471057</v>
      </c>
      <c r="C27" s="16">
        <f t="shared" si="3"/>
        <v>3132838</v>
      </c>
      <c r="D27" s="17">
        <f t="shared" si="4"/>
        <v>-9.743977122818784</v>
      </c>
      <c r="E27" s="15">
        <v>795253</v>
      </c>
      <c r="F27" s="16">
        <v>732764</v>
      </c>
      <c r="G27" s="17">
        <f t="shared" si="0"/>
        <v>-7.857750929578386</v>
      </c>
      <c r="H27" s="15">
        <v>2675804</v>
      </c>
      <c r="I27" s="16">
        <v>2400074</v>
      </c>
      <c r="J27" s="17">
        <f t="shared" si="1"/>
        <v>-10.304566403219368</v>
      </c>
    </row>
    <row r="28" spans="1:10" ht="13.5" customHeight="1">
      <c r="A28" s="7" t="s">
        <v>24</v>
      </c>
      <c r="B28" s="15">
        <f t="shared" si="2"/>
        <v>667574</v>
      </c>
      <c r="C28" s="16">
        <f t="shared" si="3"/>
        <v>647993</v>
      </c>
      <c r="D28" s="17">
        <f t="shared" si="4"/>
        <v>-2.933157972000108</v>
      </c>
      <c r="E28" s="15">
        <v>90654</v>
      </c>
      <c r="F28" s="16">
        <v>91661</v>
      </c>
      <c r="G28" s="17">
        <f t="shared" si="0"/>
        <v>1.1108169523683455</v>
      </c>
      <c r="H28" s="15">
        <v>576920</v>
      </c>
      <c r="I28" s="16">
        <v>556332</v>
      </c>
      <c r="J28" s="17">
        <f t="shared" si="1"/>
        <v>-3.568605699230396</v>
      </c>
    </row>
    <row r="29" spans="1:10" ht="13.5" customHeight="1">
      <c r="A29" s="7" t="s">
        <v>25</v>
      </c>
      <c r="B29" s="15">
        <f t="shared" si="2"/>
        <v>1674039</v>
      </c>
      <c r="C29" s="16">
        <f t="shared" si="3"/>
        <v>1591298</v>
      </c>
      <c r="D29" s="17">
        <f t="shared" si="4"/>
        <v>-4.942596916798235</v>
      </c>
      <c r="E29" s="15">
        <v>140344</v>
      </c>
      <c r="F29" s="16">
        <v>71821</v>
      </c>
      <c r="G29" s="17">
        <f t="shared" si="0"/>
        <v>-48.82502992646639</v>
      </c>
      <c r="H29" s="15">
        <v>1533695</v>
      </c>
      <c r="I29" s="16">
        <v>1519477</v>
      </c>
      <c r="J29" s="17">
        <f t="shared" si="1"/>
        <v>-0.9270422085225549</v>
      </c>
    </row>
    <row r="30" spans="1:10" ht="13.5" customHeight="1">
      <c r="A30" s="8" t="s">
        <v>26</v>
      </c>
      <c r="B30" s="23">
        <f t="shared" si="2"/>
        <v>1029943</v>
      </c>
      <c r="C30" s="24">
        <f t="shared" si="3"/>
        <v>850335</v>
      </c>
      <c r="D30" s="25">
        <f t="shared" si="4"/>
        <v>-17.43863495358481</v>
      </c>
      <c r="E30" s="23">
        <v>63422</v>
      </c>
      <c r="F30" s="24">
        <v>12674</v>
      </c>
      <c r="G30" s="25">
        <f t="shared" si="0"/>
        <v>-80.01639809529816</v>
      </c>
      <c r="H30" s="23">
        <v>966521</v>
      </c>
      <c r="I30" s="24">
        <v>837661</v>
      </c>
      <c r="J30" s="25">
        <f t="shared" si="1"/>
        <v>-13.332353875394325</v>
      </c>
    </row>
    <row r="31" ht="13.5" customHeight="1"/>
  </sheetData>
  <mergeCells count="4">
    <mergeCell ref="A2:A4"/>
    <mergeCell ref="B2:D2"/>
    <mergeCell ref="E2:G2"/>
    <mergeCell ref="H2:J2"/>
  </mergeCells>
  <printOptions horizontalCentered="1"/>
  <pageMargins left="0.7874015748031497" right="0.5905511811023623" top="0.3937007874015748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きもと　</cp:lastModifiedBy>
  <cp:lastPrinted>2003-11-17T05:39:10Z</cp:lastPrinted>
  <dcterms:created xsi:type="dcterms:W3CDTF">2003-07-07T06:04:17Z</dcterms:created>
  <dcterms:modified xsi:type="dcterms:W3CDTF">2003-12-09T01:45:47Z</dcterms:modified>
  <cp:category/>
  <cp:version/>
  <cp:contentType/>
  <cp:contentStatus/>
</cp:coreProperties>
</file>