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1表" sheetId="1" r:id="rId1"/>
  </sheets>
  <definedNames>
    <definedName name="_xlnm.Print_Area" localSheetId="0">'第31表'!$A$1:$V$24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<sst xmlns="http://schemas.openxmlformats.org/spreadsheetml/2006/main" count="41" uniqueCount="27">
  <si>
    <t>総　　　数</t>
  </si>
  <si>
    <t>幼稚部</t>
  </si>
  <si>
    <t>小学部</t>
  </si>
  <si>
    <t>中学部</t>
  </si>
  <si>
    <t>高等部</t>
  </si>
  <si>
    <t>区    分</t>
  </si>
  <si>
    <t>学校数</t>
  </si>
  <si>
    <t>学級数</t>
  </si>
  <si>
    <t>計</t>
  </si>
  <si>
    <t>男</t>
  </si>
  <si>
    <t>女</t>
  </si>
  <si>
    <t>由布市</t>
  </si>
  <si>
    <t>他  の  市  町  村  該  当  な  し</t>
  </si>
  <si>
    <t>平成19年5月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</si>
  <si>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</si>
  <si>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</si>
  <si>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</si>
  <si>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</si>
  <si>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</si>
  <si>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</si>
  <si>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</si>
  <si>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日出町</t>
  </si>
  <si>
    <t>第31表　　特別支援学校の状況</t>
  </si>
  <si>
    <t>教員数
(本務者)</t>
  </si>
  <si>
    <t>職員数
(本務者)</t>
  </si>
  <si>
    <t>在学者数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</si>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</sst>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distributed" vertical="center" indent="4"/>
    </xf>
    <xf numFmtId="3" fontId="6" fillId="2" borderId="5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 wrapText="1"/>
    </xf>
    <xf numFmtId="3" fontId="6" fillId="2" borderId="2" xfId="0" applyNumberFormat="1" applyFont="1" applyBorder="1" applyAlignment="1">
      <alignment horizontal="center" vertical="center" wrapText="1"/>
    </xf>
    <xf numFmtId="3" fontId="6" fillId="2" borderId="3" xfId="0" applyNumberFormat="1" applyFont="1" applyBorder="1" applyAlignment="1">
      <alignment horizontal="center" vertical="center" wrapText="1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 wrapText="1"/>
    </xf>
    <xf numFmtId="3" fontId="6" fillId="2" borderId="12" xfId="0" applyNumberFormat="1" applyFont="1" applyBorder="1" applyAlignment="1">
      <alignment horizontal="center" vertical="center" wrapText="1"/>
    </xf>
    <xf numFmtId="3" fontId="6" fillId="2" borderId="13" xfId="0" applyNumberFormat="1" applyFont="1" applyBorder="1" applyAlignment="1">
      <alignment horizontal="center" vertical="center" wrapText="1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6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7" xfId="0" applyFont="1" applyBorder="1" applyAlignment="1">
      <alignment horizontal="center"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7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5" zoomScaleNormal="75" zoomScaleSheetLayoutView="70" workbookViewId="0" topLeftCell="A1">
      <selection activeCell="W25" sqref="W25"/>
    </sheetView>
  </sheetViews>
  <sheetFormatPr defaultColWidth="10.66015625" defaultRowHeight="33" customHeight="1"/>
  <cols>
    <col min="1" max="1" width="2.66015625" style="1" customWidth="1"/>
    <col min="2" max="2" width="11.66015625" style="1" customWidth="1"/>
    <col min="3" max="3" width="2.66015625" style="1" customWidth="1"/>
    <col min="4" max="22" width="8.58203125" style="1" customWidth="1"/>
    <col min="23" max="16384" width="10.66015625" style="1" customWidth="1"/>
  </cols>
  <sheetData>
    <row r="1" ht="33" customHeight="1">
      <c r="B1" s="1" t="s">
        <v>22</v>
      </c>
    </row>
    <row r="2" spans="1:22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2"/>
      <c r="S2" s="2"/>
      <c r="T2" s="2"/>
      <c r="U2" s="2"/>
      <c r="V2" s="2"/>
    </row>
    <row r="3" spans="1:22" ht="33" customHeight="1">
      <c r="A3" s="4"/>
      <c r="B3" s="5"/>
      <c r="C3" s="6"/>
      <c r="D3" s="7"/>
      <c r="E3" s="7"/>
      <c r="F3" s="8"/>
      <c r="G3" s="8"/>
      <c r="H3" s="9" t="s">
        <v>25</v>
      </c>
      <c r="I3" s="9"/>
      <c r="J3" s="9"/>
      <c r="K3" s="9"/>
      <c r="L3" s="9"/>
      <c r="M3" s="9"/>
      <c r="N3" s="9"/>
      <c r="O3" s="10"/>
      <c r="P3" s="10"/>
      <c r="Q3" s="11" t="s">
        <v>23</v>
      </c>
      <c r="R3" s="12"/>
      <c r="S3" s="13"/>
      <c r="T3" s="11" t="s">
        <v>24</v>
      </c>
      <c r="U3" s="12"/>
      <c r="V3" s="13"/>
    </row>
    <row r="4" spans="1:22" ht="33" customHeight="1">
      <c r="A4" s="14"/>
      <c r="B4" s="15"/>
      <c r="C4" s="16"/>
      <c r="D4" s="17"/>
      <c r="E4" s="17"/>
      <c r="F4" s="18" t="s">
        <v>0</v>
      </c>
      <c r="G4" s="19"/>
      <c r="H4" s="19"/>
      <c r="I4" s="18" t="s">
        <v>1</v>
      </c>
      <c r="J4" s="20"/>
      <c r="K4" s="18" t="s">
        <v>2</v>
      </c>
      <c r="L4" s="20"/>
      <c r="M4" s="18" t="s">
        <v>3</v>
      </c>
      <c r="N4" s="20"/>
      <c r="O4" s="18" t="s">
        <v>4</v>
      </c>
      <c r="P4" s="19"/>
      <c r="Q4" s="21"/>
      <c r="R4" s="22"/>
      <c r="S4" s="23"/>
      <c r="T4" s="21"/>
      <c r="U4" s="22"/>
      <c r="V4" s="23"/>
    </row>
    <row r="5" spans="1:22" ht="33" customHeight="1">
      <c r="A5" s="24" t="s">
        <v>5</v>
      </c>
      <c r="B5" s="25"/>
      <c r="C5" s="26"/>
      <c r="D5" s="17" t="s">
        <v>6</v>
      </c>
      <c r="E5" s="17" t="s">
        <v>7</v>
      </c>
      <c r="F5" s="27" t="s">
        <v>8</v>
      </c>
      <c r="G5" s="28" t="s">
        <v>9</v>
      </c>
      <c r="H5" s="29" t="s">
        <v>10</v>
      </c>
      <c r="I5" s="28" t="s">
        <v>9</v>
      </c>
      <c r="J5" s="29" t="s">
        <v>10</v>
      </c>
      <c r="K5" s="28" t="s">
        <v>9</v>
      </c>
      <c r="L5" s="29" t="s">
        <v>10</v>
      </c>
      <c r="M5" s="28" t="s">
        <v>9</v>
      </c>
      <c r="N5" s="29" t="s">
        <v>10</v>
      </c>
      <c r="O5" s="29" t="s">
        <v>9</v>
      </c>
      <c r="P5" s="30" t="s">
        <v>10</v>
      </c>
      <c r="Q5" s="27" t="s">
        <v>8</v>
      </c>
      <c r="R5" s="27" t="s">
        <v>9</v>
      </c>
      <c r="S5" s="31" t="s">
        <v>10</v>
      </c>
      <c r="T5" s="27" t="s">
        <v>8</v>
      </c>
      <c r="U5" s="27" t="s">
        <v>9</v>
      </c>
      <c r="V5" s="31" t="s">
        <v>10</v>
      </c>
    </row>
    <row r="6" spans="1:22" ht="33" customHeight="1">
      <c r="A6" s="14"/>
      <c r="B6" s="15"/>
      <c r="C6" s="16"/>
      <c r="D6" s="17"/>
      <c r="E6" s="17"/>
      <c r="F6" s="27"/>
      <c r="G6" s="28"/>
      <c r="H6" s="29"/>
      <c r="I6" s="28"/>
      <c r="J6" s="29"/>
      <c r="K6" s="28"/>
      <c r="L6" s="29"/>
      <c r="M6" s="28"/>
      <c r="N6" s="29"/>
      <c r="O6" s="29"/>
      <c r="P6" s="32"/>
      <c r="Q6" s="27"/>
      <c r="R6" s="27"/>
      <c r="S6" s="31"/>
      <c r="T6" s="27"/>
      <c r="U6" s="27"/>
      <c r="V6" s="31"/>
    </row>
    <row r="7" spans="1:22" ht="33" customHeight="1">
      <c r="A7" s="14"/>
      <c r="B7" s="15"/>
      <c r="C7" s="16"/>
      <c r="D7" s="33"/>
      <c r="E7" s="33"/>
      <c r="F7" s="34"/>
      <c r="G7" s="35"/>
      <c r="H7" s="36"/>
      <c r="I7" s="35"/>
      <c r="J7" s="36"/>
      <c r="K7" s="35"/>
      <c r="L7" s="36"/>
      <c r="M7" s="35"/>
      <c r="N7" s="36"/>
      <c r="O7" s="36"/>
      <c r="P7" s="37"/>
      <c r="Q7" s="34"/>
      <c r="R7" s="34"/>
      <c r="S7" s="38"/>
      <c r="T7" s="34"/>
      <c r="U7" s="34"/>
      <c r="V7" s="38"/>
    </row>
    <row r="8" spans="1:22" ht="33" customHeight="1">
      <c r="A8" s="4"/>
      <c r="B8" s="5"/>
      <c r="C8" s="6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33" customHeight="1">
      <c r="A9" s="39" t="s">
        <v>13</v>
      </c>
      <c r="B9" s="40"/>
      <c r="C9" s="41"/>
      <c r="D9" s="42">
        <v>16</v>
      </c>
      <c r="E9" s="43">
        <v>352</v>
      </c>
      <c r="F9" s="43">
        <v>1040</v>
      </c>
      <c r="G9" s="43">
        <v>646</v>
      </c>
      <c r="H9" s="43">
        <v>394</v>
      </c>
      <c r="I9" s="43">
        <v>14</v>
      </c>
      <c r="J9" s="43">
        <v>8</v>
      </c>
      <c r="K9" s="43">
        <v>189</v>
      </c>
      <c r="L9" s="43">
        <v>105</v>
      </c>
      <c r="M9" s="43">
        <v>164</v>
      </c>
      <c r="N9" s="43">
        <v>106</v>
      </c>
      <c r="O9" s="43">
        <v>279</v>
      </c>
      <c r="P9" s="43">
        <v>175</v>
      </c>
      <c r="Q9" s="43">
        <v>871</v>
      </c>
      <c r="R9" s="43">
        <v>376</v>
      </c>
      <c r="S9" s="43">
        <v>495</v>
      </c>
      <c r="T9" s="43">
        <v>200</v>
      </c>
      <c r="U9" s="43">
        <v>77</v>
      </c>
      <c r="V9" s="44">
        <v>123</v>
      </c>
    </row>
    <row r="10" spans="1:22" ht="33" customHeight="1">
      <c r="A10" s="14"/>
      <c r="B10" s="15"/>
      <c r="C10" s="16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ht="33" customHeight="1">
      <c r="A11" s="39" t="s">
        <v>26</v>
      </c>
      <c r="B11" s="40"/>
      <c r="C11" s="41"/>
      <c r="D11" s="42">
        <f aca="true" t="shared" si="0" ref="D11:P11">SUM(D13:D21)</f>
        <v>16</v>
      </c>
      <c r="E11" s="43">
        <f t="shared" si="0"/>
        <v>344</v>
      </c>
      <c r="F11" s="43">
        <f t="shared" si="0"/>
        <v>1064</v>
      </c>
      <c r="G11" s="43">
        <f t="shared" si="0"/>
        <v>656</v>
      </c>
      <c r="H11" s="43">
        <f t="shared" si="0"/>
        <v>408</v>
      </c>
      <c r="I11" s="43">
        <f t="shared" si="0"/>
        <v>8</v>
      </c>
      <c r="J11" s="43">
        <f t="shared" si="0"/>
        <v>6</v>
      </c>
      <c r="K11" s="43">
        <f t="shared" si="0"/>
        <v>184</v>
      </c>
      <c r="L11" s="43">
        <f t="shared" si="0"/>
        <v>115</v>
      </c>
      <c r="M11" s="43">
        <f t="shared" si="0"/>
        <v>173</v>
      </c>
      <c r="N11" s="43">
        <f t="shared" si="0"/>
        <v>119</v>
      </c>
      <c r="O11" s="43">
        <f t="shared" si="0"/>
        <v>291</v>
      </c>
      <c r="P11" s="43">
        <f t="shared" si="0"/>
        <v>168</v>
      </c>
      <c r="Q11" s="43">
        <f>SUM(R11:S11)</f>
        <v>874</v>
      </c>
      <c r="R11" s="43">
        <f>SUM(R13:R21)</f>
        <v>382</v>
      </c>
      <c r="S11" s="43">
        <f>SUM(S13:S21)</f>
        <v>492</v>
      </c>
      <c r="T11" s="43">
        <f>SUM(U11:V11)</f>
        <v>191</v>
      </c>
      <c r="U11" s="43">
        <f>SUM(U13:U21)</f>
        <v>69</v>
      </c>
      <c r="V11" s="44">
        <f>SUM(V13:V21)</f>
        <v>122</v>
      </c>
    </row>
    <row r="12" spans="1:22" ht="33" customHeight="1">
      <c r="A12" s="45"/>
      <c r="B12" s="46"/>
      <c r="C12" s="47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50.25" customHeight="1">
      <c r="A13" s="48"/>
      <c r="B13" s="49" t="s">
        <v>14</v>
      </c>
      <c r="C13" s="50"/>
      <c r="D13" s="42">
        <v>5</v>
      </c>
      <c r="E13" s="43">
        <v>123</v>
      </c>
      <c r="F13" s="43">
        <f aca="true" t="shared" si="1" ref="F13:F21">SUM(I13:P13)</f>
        <v>416</v>
      </c>
      <c r="G13" s="43">
        <f aca="true" t="shared" si="2" ref="G13:G21">+I13+K13+M13+O13</f>
        <v>258</v>
      </c>
      <c r="H13" s="43">
        <f aca="true" t="shared" si="3" ref="H13:H21">+J13+L13+N13+P13</f>
        <v>158</v>
      </c>
      <c r="I13" s="43">
        <v>6</v>
      </c>
      <c r="J13" s="43">
        <v>3</v>
      </c>
      <c r="K13" s="43">
        <v>76</v>
      </c>
      <c r="L13" s="43">
        <v>49</v>
      </c>
      <c r="M13" s="43">
        <v>64</v>
      </c>
      <c r="N13" s="43">
        <v>49</v>
      </c>
      <c r="O13" s="43">
        <v>112</v>
      </c>
      <c r="P13" s="43">
        <v>57</v>
      </c>
      <c r="Q13" s="43">
        <f aca="true" t="shared" si="4" ref="Q13:Q21">SUM(R13:S13)</f>
        <v>308</v>
      </c>
      <c r="R13" s="43">
        <v>136</v>
      </c>
      <c r="S13" s="43">
        <v>172</v>
      </c>
      <c r="T13" s="43">
        <f aca="true" t="shared" si="5" ref="T13:T21">SUM(U13:V13)</f>
        <v>86</v>
      </c>
      <c r="U13" s="43">
        <v>20</v>
      </c>
      <c r="V13" s="44">
        <v>66</v>
      </c>
    </row>
    <row r="14" spans="1:22" ht="50.25" customHeight="1">
      <c r="A14" s="51"/>
      <c r="B14" s="52" t="s">
        <v>15</v>
      </c>
      <c r="C14" s="53"/>
      <c r="D14" s="42">
        <v>4</v>
      </c>
      <c r="E14" s="43">
        <v>83</v>
      </c>
      <c r="F14" s="43">
        <f t="shared" si="1"/>
        <v>219</v>
      </c>
      <c r="G14" s="43">
        <f t="shared" si="2"/>
        <v>127</v>
      </c>
      <c r="H14" s="43">
        <f t="shared" si="3"/>
        <v>92</v>
      </c>
      <c r="I14" s="43">
        <v>2</v>
      </c>
      <c r="J14" s="43">
        <v>3</v>
      </c>
      <c r="K14" s="43">
        <v>41</v>
      </c>
      <c r="L14" s="43">
        <v>23</v>
      </c>
      <c r="M14" s="43">
        <v>24</v>
      </c>
      <c r="N14" s="43">
        <v>22</v>
      </c>
      <c r="O14" s="43">
        <v>60</v>
      </c>
      <c r="P14" s="43">
        <v>44</v>
      </c>
      <c r="Q14" s="43">
        <f t="shared" si="4"/>
        <v>209</v>
      </c>
      <c r="R14" s="43">
        <v>90</v>
      </c>
      <c r="S14" s="43">
        <v>119</v>
      </c>
      <c r="T14" s="43">
        <f t="shared" si="5"/>
        <v>57</v>
      </c>
      <c r="U14" s="43">
        <v>23</v>
      </c>
      <c r="V14" s="44">
        <v>34</v>
      </c>
    </row>
    <row r="15" spans="1:22" ht="50.25" customHeight="1">
      <c r="A15" s="51"/>
      <c r="B15" s="52" t="s">
        <v>16</v>
      </c>
      <c r="C15" s="53"/>
      <c r="D15" s="42">
        <v>1</v>
      </c>
      <c r="E15" s="43">
        <v>18</v>
      </c>
      <c r="F15" s="43">
        <f t="shared" si="1"/>
        <v>55</v>
      </c>
      <c r="G15" s="43">
        <f t="shared" si="2"/>
        <v>28</v>
      </c>
      <c r="H15" s="43">
        <f t="shared" si="3"/>
        <v>27</v>
      </c>
      <c r="I15" s="43">
        <v>0</v>
      </c>
      <c r="J15" s="43">
        <v>0</v>
      </c>
      <c r="K15" s="43">
        <v>7</v>
      </c>
      <c r="L15" s="43">
        <v>8</v>
      </c>
      <c r="M15" s="43">
        <v>7</v>
      </c>
      <c r="N15" s="43">
        <v>6</v>
      </c>
      <c r="O15" s="43">
        <v>14</v>
      </c>
      <c r="P15" s="43">
        <v>13</v>
      </c>
      <c r="Q15" s="43">
        <f t="shared" si="4"/>
        <v>47</v>
      </c>
      <c r="R15" s="43">
        <v>24</v>
      </c>
      <c r="S15" s="43">
        <v>23</v>
      </c>
      <c r="T15" s="43">
        <f t="shared" si="5"/>
        <v>8</v>
      </c>
      <c r="U15" s="43">
        <v>4</v>
      </c>
      <c r="V15" s="44">
        <v>4</v>
      </c>
    </row>
    <row r="16" spans="1:22" ht="50.25" customHeight="1">
      <c r="A16" s="51"/>
      <c r="B16" s="52" t="s">
        <v>17</v>
      </c>
      <c r="C16" s="53"/>
      <c r="D16" s="42">
        <v>1</v>
      </c>
      <c r="E16" s="43">
        <v>10</v>
      </c>
      <c r="F16" s="43">
        <f t="shared" si="1"/>
        <v>23</v>
      </c>
      <c r="G16" s="43">
        <f t="shared" si="2"/>
        <v>13</v>
      </c>
      <c r="H16" s="43">
        <f t="shared" si="3"/>
        <v>10</v>
      </c>
      <c r="I16" s="43">
        <v>0</v>
      </c>
      <c r="J16" s="43">
        <v>0</v>
      </c>
      <c r="K16" s="43">
        <v>6</v>
      </c>
      <c r="L16" s="43">
        <v>2</v>
      </c>
      <c r="M16" s="43">
        <v>7</v>
      </c>
      <c r="N16" s="43">
        <v>8</v>
      </c>
      <c r="O16" s="43">
        <v>0</v>
      </c>
      <c r="P16" s="43">
        <v>0</v>
      </c>
      <c r="Q16" s="43">
        <f t="shared" si="4"/>
        <v>38</v>
      </c>
      <c r="R16" s="43">
        <v>18</v>
      </c>
      <c r="S16" s="43">
        <v>20</v>
      </c>
      <c r="T16" s="43">
        <f t="shared" si="5"/>
        <v>4</v>
      </c>
      <c r="U16" s="43">
        <v>3</v>
      </c>
      <c r="V16" s="44">
        <v>1</v>
      </c>
    </row>
    <row r="17" spans="1:22" ht="50.25" customHeight="1">
      <c r="A17" s="51"/>
      <c r="B17" s="52" t="s">
        <v>18</v>
      </c>
      <c r="C17" s="53"/>
      <c r="D17" s="42">
        <v>1</v>
      </c>
      <c r="E17" s="43">
        <v>35</v>
      </c>
      <c r="F17" s="43">
        <f t="shared" si="1"/>
        <v>112</v>
      </c>
      <c r="G17" s="43">
        <f t="shared" si="2"/>
        <v>75</v>
      </c>
      <c r="H17" s="43">
        <f t="shared" si="3"/>
        <v>37</v>
      </c>
      <c r="I17" s="43">
        <v>0</v>
      </c>
      <c r="J17" s="43">
        <v>0</v>
      </c>
      <c r="K17" s="43">
        <v>11</v>
      </c>
      <c r="L17" s="43">
        <v>7</v>
      </c>
      <c r="M17" s="43">
        <v>10</v>
      </c>
      <c r="N17" s="43">
        <v>4</v>
      </c>
      <c r="O17" s="43">
        <v>54</v>
      </c>
      <c r="P17" s="43">
        <v>26</v>
      </c>
      <c r="Q17" s="43">
        <f t="shared" si="4"/>
        <v>63</v>
      </c>
      <c r="R17" s="43">
        <v>24</v>
      </c>
      <c r="S17" s="43">
        <v>39</v>
      </c>
      <c r="T17" s="43">
        <f t="shared" si="5"/>
        <v>12</v>
      </c>
      <c r="U17" s="43">
        <v>6</v>
      </c>
      <c r="V17" s="44">
        <v>6</v>
      </c>
    </row>
    <row r="18" spans="1:22" ht="50.25" customHeight="1">
      <c r="A18" s="51"/>
      <c r="B18" s="52" t="s">
        <v>19</v>
      </c>
      <c r="C18" s="53"/>
      <c r="D18" s="42">
        <v>1</v>
      </c>
      <c r="E18" s="43">
        <v>10</v>
      </c>
      <c r="F18" s="43">
        <f t="shared" si="1"/>
        <v>27</v>
      </c>
      <c r="G18" s="43">
        <f t="shared" si="2"/>
        <v>20</v>
      </c>
      <c r="H18" s="43">
        <f t="shared" si="3"/>
        <v>7</v>
      </c>
      <c r="I18" s="43">
        <v>0</v>
      </c>
      <c r="J18" s="43">
        <v>0</v>
      </c>
      <c r="K18" s="43">
        <v>6</v>
      </c>
      <c r="L18" s="43">
        <v>1</v>
      </c>
      <c r="M18" s="43">
        <v>14</v>
      </c>
      <c r="N18" s="43">
        <v>6</v>
      </c>
      <c r="O18" s="43">
        <v>0</v>
      </c>
      <c r="P18" s="43">
        <v>0</v>
      </c>
      <c r="Q18" s="43">
        <f t="shared" si="4"/>
        <v>38</v>
      </c>
      <c r="R18" s="43">
        <v>18</v>
      </c>
      <c r="S18" s="43">
        <v>20</v>
      </c>
      <c r="T18" s="43">
        <f t="shared" si="5"/>
        <v>4</v>
      </c>
      <c r="U18" s="43">
        <v>3</v>
      </c>
      <c r="V18" s="44">
        <v>1</v>
      </c>
    </row>
    <row r="19" spans="1:22" ht="50.25" customHeight="1">
      <c r="A19" s="51"/>
      <c r="B19" s="52" t="s">
        <v>20</v>
      </c>
      <c r="C19" s="53"/>
      <c r="D19" s="42">
        <v>1</v>
      </c>
      <c r="E19" s="43">
        <v>42</v>
      </c>
      <c r="F19" s="43">
        <f t="shared" si="1"/>
        <v>156</v>
      </c>
      <c r="G19" s="43">
        <f t="shared" si="2"/>
        <v>100</v>
      </c>
      <c r="H19" s="43">
        <f t="shared" si="3"/>
        <v>56</v>
      </c>
      <c r="I19" s="43">
        <v>0</v>
      </c>
      <c r="J19" s="43">
        <v>0</v>
      </c>
      <c r="K19" s="43">
        <v>22</v>
      </c>
      <c r="L19" s="43">
        <v>13</v>
      </c>
      <c r="M19" s="43">
        <v>27</v>
      </c>
      <c r="N19" s="43">
        <v>15</v>
      </c>
      <c r="O19" s="43">
        <v>51</v>
      </c>
      <c r="P19" s="43">
        <v>28</v>
      </c>
      <c r="Q19" s="43">
        <f t="shared" si="4"/>
        <v>97</v>
      </c>
      <c r="R19" s="43">
        <v>44</v>
      </c>
      <c r="S19" s="43">
        <v>53</v>
      </c>
      <c r="T19" s="43">
        <f t="shared" si="5"/>
        <v>8</v>
      </c>
      <c r="U19" s="43">
        <v>5</v>
      </c>
      <c r="V19" s="44">
        <v>3</v>
      </c>
    </row>
    <row r="20" spans="1:22" ht="50.25" customHeight="1">
      <c r="A20" s="51"/>
      <c r="B20" s="52" t="s">
        <v>11</v>
      </c>
      <c r="C20" s="53"/>
      <c r="D20" s="42">
        <v>1</v>
      </c>
      <c r="E20" s="43">
        <v>11</v>
      </c>
      <c r="F20" s="43">
        <f t="shared" si="1"/>
        <v>29</v>
      </c>
      <c r="G20" s="43">
        <f t="shared" si="2"/>
        <v>18</v>
      </c>
      <c r="H20" s="43">
        <f t="shared" si="3"/>
        <v>11</v>
      </c>
      <c r="I20" s="43">
        <v>0</v>
      </c>
      <c r="J20" s="43">
        <v>0</v>
      </c>
      <c r="K20" s="43">
        <v>5</v>
      </c>
      <c r="L20" s="43">
        <v>5</v>
      </c>
      <c r="M20" s="43">
        <v>13</v>
      </c>
      <c r="N20" s="43">
        <v>6</v>
      </c>
      <c r="O20" s="43">
        <v>0</v>
      </c>
      <c r="P20" s="43">
        <v>0</v>
      </c>
      <c r="Q20" s="43">
        <f t="shared" si="4"/>
        <v>34</v>
      </c>
      <c r="R20" s="43">
        <v>11</v>
      </c>
      <c r="S20" s="43">
        <v>23</v>
      </c>
      <c r="T20" s="43">
        <f t="shared" si="5"/>
        <v>6</v>
      </c>
      <c r="U20" s="43">
        <v>3</v>
      </c>
      <c r="V20" s="44">
        <v>3</v>
      </c>
    </row>
    <row r="21" spans="1:22" ht="50.25" customHeight="1">
      <c r="A21" s="51"/>
      <c r="B21" s="52" t="s">
        <v>21</v>
      </c>
      <c r="C21" s="53"/>
      <c r="D21" s="42">
        <v>1</v>
      </c>
      <c r="E21" s="43">
        <v>12</v>
      </c>
      <c r="F21" s="43">
        <f t="shared" si="1"/>
        <v>27</v>
      </c>
      <c r="G21" s="43">
        <f t="shared" si="2"/>
        <v>17</v>
      </c>
      <c r="H21" s="43">
        <f t="shared" si="3"/>
        <v>10</v>
      </c>
      <c r="I21" s="43">
        <v>0</v>
      </c>
      <c r="J21" s="43">
        <v>0</v>
      </c>
      <c r="K21" s="43">
        <v>10</v>
      </c>
      <c r="L21" s="43">
        <v>7</v>
      </c>
      <c r="M21" s="43">
        <v>7</v>
      </c>
      <c r="N21" s="43">
        <v>3</v>
      </c>
      <c r="O21" s="43">
        <v>0</v>
      </c>
      <c r="P21" s="43">
        <v>0</v>
      </c>
      <c r="Q21" s="43">
        <f t="shared" si="4"/>
        <v>40</v>
      </c>
      <c r="R21" s="43">
        <v>17</v>
      </c>
      <c r="S21" s="43">
        <v>23</v>
      </c>
      <c r="T21" s="43">
        <f t="shared" si="5"/>
        <v>6</v>
      </c>
      <c r="U21" s="43">
        <v>2</v>
      </c>
      <c r="V21" s="44">
        <v>4</v>
      </c>
    </row>
    <row r="22" spans="1:22" ht="33" customHeight="1">
      <c r="A22" s="4"/>
      <c r="B22" s="5"/>
      <c r="C22" s="5"/>
      <c r="D22" s="54" t="s"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:22" ht="33" customHeight="1">
      <c r="A23" s="14"/>
      <c r="B23" s="15"/>
      <c r="C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</row>
    <row r="24" spans="1:22" ht="33" customHeight="1">
      <c r="A24" s="45"/>
      <c r="B24" s="46"/>
      <c r="C24" s="4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</row>
  </sheetData>
  <mergeCells count="29">
    <mergeCell ref="M5:M7"/>
    <mergeCell ref="D22:V24"/>
    <mergeCell ref="F5:F7"/>
    <mergeCell ref="G5:G7"/>
    <mergeCell ref="H5:H7"/>
    <mergeCell ref="S5:S7"/>
    <mergeCell ref="U5:U7"/>
    <mergeCell ref="V5:V7"/>
    <mergeCell ref="T5:T7"/>
    <mergeCell ref="M4:N4"/>
    <mergeCell ref="O4:P4"/>
    <mergeCell ref="A9:C9"/>
    <mergeCell ref="A11:C11"/>
    <mergeCell ref="A5:C5"/>
    <mergeCell ref="F4:H4"/>
    <mergeCell ref="I5:I7"/>
    <mergeCell ref="J5:J7"/>
    <mergeCell ref="K5:K7"/>
    <mergeCell ref="L5:L7"/>
    <mergeCell ref="Q3:S4"/>
    <mergeCell ref="T3:V4"/>
    <mergeCell ref="N5:N7"/>
    <mergeCell ref="O5:O7"/>
    <mergeCell ref="P5:P7"/>
    <mergeCell ref="R5:R7"/>
    <mergeCell ref="Q5:Q7"/>
    <mergeCell ref="H3:N3"/>
    <mergeCell ref="I4:J4"/>
    <mergeCell ref="K4:L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2007-12-04T06:40:44Z</cp:lastPrinted>
  <dcterms:created xsi:type="dcterms:W3CDTF">2007-11-14T08:14:53Z</dcterms:created>
  <dcterms:modified xsi:type="dcterms:W3CDTF">2008-12-03T07:25:18Z</dcterms:modified>
  <cp:category/>
  <cp:version/>
  <cp:contentType/>
  <cp:contentStatus/>
</cp:coreProperties>
</file>