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50表" sheetId="1" r:id="rId1"/>
  </sheets>
  <externalReferences>
    <externalReference r:id="rId4"/>
  </externalReferences>
  <definedNames>
    <definedName name="_xlnm.Print_Area" localSheetId="0">'第50表'!$A$1:$V$29,'第50表'!$X$1:$AT$29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<sst xmlns="http://schemas.openxmlformats.org/spreadsheetml/2006/main" count="119" uniqueCount="79">
  <si>
    <t xml:space="preserve"> </t>
  </si>
  <si>
    <t>区</t>
  </si>
  <si>
    <t>区    分</t>
  </si>
  <si>
    <t>就職者総数</t>
  </si>
  <si>
    <t>北海道</t>
  </si>
  <si>
    <t>茨　城</t>
  </si>
  <si>
    <t>群　馬</t>
  </si>
  <si>
    <t>埼　玉</t>
  </si>
  <si>
    <t>千　葉</t>
  </si>
  <si>
    <t>東　京</t>
  </si>
  <si>
    <t>神奈川</t>
  </si>
  <si>
    <t>石　川</t>
  </si>
  <si>
    <t>岐　阜</t>
  </si>
  <si>
    <t>静　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</si>
  <si>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</si>
  <si>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</si>
  <si>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</si>
  <si>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</si>
  <si>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</si>
  <si>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</si>
  <si>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</si>
  <si>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</si>
  <si>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岡  山</t>
  </si>
  <si>
    <t>広  島</t>
  </si>
  <si>
    <t>山  口</t>
  </si>
  <si>
    <t>徳  島</t>
  </si>
  <si>
    <t>香  川</t>
  </si>
  <si>
    <t>愛  媛</t>
  </si>
  <si>
    <t>福  岡</t>
  </si>
  <si>
    <t>佐  賀</t>
  </si>
  <si>
    <t>長  崎</t>
  </si>
  <si>
    <t>熊  本</t>
  </si>
  <si>
    <t>大  分</t>
  </si>
  <si>
    <t>宮  崎</t>
  </si>
  <si>
    <t>鹿児島</t>
  </si>
  <si>
    <t>沖　縄</t>
  </si>
  <si>
    <t>その他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</si>
  <si>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</si>
  <si>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</si>
  <si>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</si>
  <si>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</si>
  <si>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</si>
  <si>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</si>
  <si>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</si>
  <si>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</si>
  <si>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</si>
  <si>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</si>
  <si>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</si>
  <si>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</si>
  <si>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</si>
  <si>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</si>
  <si>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</si>
  <si>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</si>
  <si>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</si>
  <si>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</si>
  <si>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日出</t>
  </si>
  <si>
    <t>玖珠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</si>
  <si>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</si>
  <si>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</si>
  <si>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</si>
  <si>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</si>
  <si>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</si>
  <si>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</si>
  <si>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</si>
  <si>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</si>
  <si>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</si>
  <si>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</si>
  <si>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</si>
  <si>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第50表　　都道府県別就職者数    （高等学校）  </t>
  </si>
  <si>
    <t>第50表　　都道府県別就職者数    （高等学校）  (つづき）</t>
  </si>
  <si>
    <t>宮　城</t>
  </si>
  <si>
    <t>鳥　取</t>
  </si>
  <si>
    <r>
      <t xml:space="preserve">う　 </t>
    </r>
    <r>
      <rPr>
        <sz val="14"/>
        <rFont val="明朝体"/>
        <family val="3"/>
      </rPr>
      <t xml:space="preserve">  </t>
    </r>
    <r>
      <rPr>
        <sz val="14"/>
        <rFont val="明朝体"/>
        <family val="3"/>
      </rPr>
      <t xml:space="preserve"> ち
県外就職者</t>
    </r>
  </si>
  <si>
    <t>平成19年3月</t>
  </si>
  <si>
    <r>
      <t>1</t>
    </r>
    <r>
      <rPr>
        <sz val="14"/>
        <rFont val="明朝体"/>
        <family val="3"/>
      </rPr>
      <t>9</t>
    </r>
    <r>
      <rPr>
        <sz val="14"/>
        <rFont val="明朝体"/>
        <family val="3"/>
      </rPr>
      <t>年</t>
    </r>
  </si>
  <si>
    <t>平成20年3月</t>
  </si>
  <si>
    <r>
      <t>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</t>
    </r>
  </si>
  <si>
    <t>日出町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</si>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</sst>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0" fillId="2" borderId="10" xfId="0" applyFont="1" applyBorder="1" applyAlignment="1">
      <alignment horizontal="center" vertical="center"/>
    </xf>
    <xf numFmtId="3" fontId="0" fillId="2" borderId="0" xfId="0" applyFont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0" xfId="0" applyNumberFormat="1" applyFon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9" xfId="0" applyNumberFormat="1" applyFont="1" applyBorder="1" applyAlignment="1">
      <alignment horizontal="centerContinuous" vertical="center"/>
    </xf>
    <xf numFmtId="3" fontId="0" fillId="2" borderId="19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" vertical="center"/>
    </xf>
    <xf numFmtId="41" fontId="6" fillId="2" borderId="1" xfId="0" applyNumberFormat="1" applyFont="1" applyBorder="1" applyAlignment="1">
      <alignment vertical="center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17" xfId="0" applyNumberFormat="1" applyFont="1" applyBorder="1" applyAlignment="1">
      <alignment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vertical="center"/>
    </xf>
    <xf numFmtId="3" fontId="0" fillId="2" borderId="22" xfId="0" applyNumberFormat="1" applyFont="1" applyBorder="1" applyAlignment="1">
      <alignment vertical="center"/>
    </xf>
    <xf numFmtId="3" fontId="0" fillId="2" borderId="7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9" xfId="0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 wrapText="1"/>
    </xf>
    <xf numFmtId="3" fontId="0" fillId="2" borderId="10" xfId="0" applyNumberFormat="1" applyBorder="1" applyAlignment="1">
      <alignment/>
    </xf>
    <xf numFmtId="3" fontId="0" fillId="2" borderId="24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39640;&#26657;&#21330;1&#65288;43to4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43表"/>
      <sheetName val="第44表"/>
      <sheetName val="第45・46表"/>
      <sheetName val="第4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zoomScale="75" zoomScaleNormal="75" zoomScaleSheetLayoutView="75" workbookViewId="0" topLeftCell="A1">
      <selection activeCell="AU30" sqref="AU30"/>
    </sheetView>
  </sheetViews>
  <sheetFormatPr defaultColWidth="8.66015625" defaultRowHeight="33.75" customHeight="1"/>
  <cols>
    <col min="1" max="1" width="2.58203125" style="3" customWidth="1"/>
    <col min="2" max="2" width="11.66015625" style="1" customWidth="1"/>
    <col min="3" max="3" width="2.66015625" style="1" customWidth="1"/>
    <col min="4" max="4" width="11.83203125" style="3" customWidth="1"/>
    <col min="5" max="5" width="10.58203125" style="3" customWidth="1"/>
    <col min="6" max="21" width="8.83203125" style="3" customWidth="1"/>
    <col min="22" max="22" width="7.83203125" style="3" customWidth="1"/>
    <col min="23" max="23" width="4.58203125" style="1" customWidth="1"/>
    <col min="24" max="24" width="2.58203125" style="1" customWidth="1"/>
    <col min="25" max="25" width="11.66015625" style="1" customWidth="1"/>
    <col min="26" max="26" width="2.66015625" style="3" customWidth="1"/>
    <col min="27" max="45" width="8.58203125" style="3" customWidth="1"/>
    <col min="46" max="46" width="7.91015625" style="3" customWidth="1"/>
    <col min="47" max="47" width="12.5" style="3" customWidth="1"/>
    <col min="48" max="16384" width="8.83203125" style="3" customWidth="1"/>
  </cols>
  <sheetData>
    <row r="1" spans="2:45" s="1" customFormat="1" ht="33" customHeight="1">
      <c r="B1" s="1" t="s">
        <v>68</v>
      </c>
      <c r="W1" s="2"/>
      <c r="X1" s="2"/>
      <c r="Y1" s="2" t="s">
        <v>69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33" customHeigh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6" ht="33" customHeight="1">
      <c r="A3" s="7"/>
      <c r="B3" s="8"/>
      <c r="C3" s="8"/>
      <c r="D3" s="9"/>
      <c r="E3" s="10"/>
      <c r="F3" s="11"/>
      <c r="G3" s="11"/>
      <c r="H3" s="10"/>
      <c r="I3" s="9"/>
      <c r="J3" s="9"/>
      <c r="K3" s="9"/>
      <c r="L3" s="12"/>
      <c r="M3" s="11"/>
      <c r="N3" s="9"/>
      <c r="O3" s="9"/>
      <c r="P3" s="9"/>
      <c r="Q3" s="9"/>
      <c r="R3" s="9"/>
      <c r="S3" s="9"/>
      <c r="T3" s="9"/>
      <c r="U3" s="11"/>
      <c r="V3" s="60"/>
      <c r="W3" s="3"/>
      <c r="X3" s="7"/>
      <c r="Y3" s="8"/>
      <c r="Z3" s="8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4"/>
      <c r="AL3" s="13"/>
      <c r="AM3" s="13"/>
      <c r="AN3" s="13"/>
      <c r="AO3" s="13"/>
      <c r="AP3" s="13"/>
      <c r="AQ3" s="13"/>
      <c r="AR3" s="13"/>
      <c r="AS3" s="13"/>
      <c r="AT3" s="11"/>
    </row>
    <row r="4" spans="1:46" ht="33" customHeight="1">
      <c r="A4" s="16"/>
      <c r="B4" s="17" t="s">
        <v>0</v>
      </c>
      <c r="C4" s="17"/>
      <c r="D4" s="13"/>
      <c r="E4" s="18"/>
      <c r="F4" s="15"/>
      <c r="G4" s="15"/>
      <c r="H4" s="4"/>
      <c r="I4" s="13"/>
      <c r="J4" s="13"/>
      <c r="K4" s="13"/>
      <c r="L4" s="14"/>
      <c r="M4" s="15"/>
      <c r="N4" s="13"/>
      <c r="O4" s="13"/>
      <c r="P4" s="13"/>
      <c r="Q4" s="13"/>
      <c r="R4" s="13"/>
      <c r="S4" s="13"/>
      <c r="T4" s="13"/>
      <c r="U4" s="15"/>
      <c r="V4" s="61" t="s">
        <v>1</v>
      </c>
      <c r="W4" s="3"/>
      <c r="X4" s="16"/>
      <c r="Y4" s="17" t="s">
        <v>0</v>
      </c>
      <c r="Z4" s="17"/>
      <c r="AA4" s="13"/>
      <c r="AB4" s="13"/>
      <c r="AC4" s="13"/>
      <c r="AD4" s="13"/>
      <c r="AE4" s="13"/>
      <c r="AF4" s="13"/>
      <c r="AG4" s="13"/>
      <c r="AH4" s="13"/>
      <c r="AI4" s="14"/>
      <c r="AJ4" s="15"/>
      <c r="AK4" s="4"/>
      <c r="AL4" s="13"/>
      <c r="AM4" s="13"/>
      <c r="AN4" s="13"/>
      <c r="AO4" s="13"/>
      <c r="AP4" s="13"/>
      <c r="AQ4" s="13"/>
      <c r="AR4" s="13"/>
      <c r="AS4" s="13"/>
      <c r="AT4" s="20" t="s">
        <v>1</v>
      </c>
    </row>
    <row r="5" spans="1:46" ht="33" customHeight="1">
      <c r="A5" s="67" t="s">
        <v>2</v>
      </c>
      <c r="B5" s="68"/>
      <c r="C5" s="69"/>
      <c r="D5" s="22" t="s">
        <v>3</v>
      </c>
      <c r="E5" s="70" t="s">
        <v>72</v>
      </c>
      <c r="F5" s="20" t="s">
        <v>4</v>
      </c>
      <c r="G5" s="20" t="s">
        <v>70</v>
      </c>
      <c r="H5" s="23" t="s">
        <v>5</v>
      </c>
      <c r="I5" s="22" t="s">
        <v>6</v>
      </c>
      <c r="J5" s="22" t="s">
        <v>7</v>
      </c>
      <c r="K5" s="22" t="s">
        <v>8</v>
      </c>
      <c r="L5" s="24" t="s">
        <v>9</v>
      </c>
      <c r="M5" s="20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20" t="s">
        <v>18</v>
      </c>
      <c r="V5" s="62"/>
      <c r="W5" s="3"/>
      <c r="X5" s="67" t="s">
        <v>2</v>
      </c>
      <c r="Y5" s="68"/>
      <c r="Z5" s="69"/>
      <c r="AA5" s="22" t="s">
        <v>19</v>
      </c>
      <c r="AB5" s="22" t="s">
        <v>20</v>
      </c>
      <c r="AC5" s="22" t="s">
        <v>21</v>
      </c>
      <c r="AD5" s="22" t="s">
        <v>71</v>
      </c>
      <c r="AE5" s="22" t="s">
        <v>22</v>
      </c>
      <c r="AF5" s="22" t="s">
        <v>23</v>
      </c>
      <c r="AG5" s="22" t="s">
        <v>24</v>
      </c>
      <c r="AH5" s="24" t="s">
        <v>25</v>
      </c>
      <c r="AI5" s="24" t="s">
        <v>26</v>
      </c>
      <c r="AJ5" s="20" t="s">
        <v>27</v>
      </c>
      <c r="AK5" s="23" t="s">
        <v>28</v>
      </c>
      <c r="AL5" s="22" t="s">
        <v>29</v>
      </c>
      <c r="AM5" s="22" t="s">
        <v>30</v>
      </c>
      <c r="AN5" s="22" t="s">
        <v>31</v>
      </c>
      <c r="AO5" s="22" t="s">
        <v>32</v>
      </c>
      <c r="AP5" s="22" t="s">
        <v>33</v>
      </c>
      <c r="AQ5" s="22" t="s">
        <v>34</v>
      </c>
      <c r="AR5" s="26" t="s">
        <v>35</v>
      </c>
      <c r="AS5" s="22" t="s">
        <v>36</v>
      </c>
      <c r="AT5" s="15"/>
    </row>
    <row r="6" spans="1:46" ht="33" customHeight="1">
      <c r="A6" s="16"/>
      <c r="B6" s="17"/>
      <c r="C6" s="27"/>
      <c r="D6" s="13"/>
      <c r="E6" s="71"/>
      <c r="F6" s="20"/>
      <c r="G6" s="20"/>
      <c r="H6" s="4"/>
      <c r="I6" s="13"/>
      <c r="J6" s="13"/>
      <c r="K6" s="13"/>
      <c r="L6" s="14"/>
      <c r="M6" s="15"/>
      <c r="N6" s="13"/>
      <c r="O6" s="13"/>
      <c r="P6" s="13"/>
      <c r="Q6" s="13"/>
      <c r="R6" s="13"/>
      <c r="S6" s="13"/>
      <c r="T6" s="13"/>
      <c r="U6" s="15"/>
      <c r="V6" s="61" t="s">
        <v>37</v>
      </c>
      <c r="W6" s="3"/>
      <c r="X6" s="16"/>
      <c r="Y6" s="17"/>
      <c r="Z6" s="27"/>
      <c r="AA6" s="28"/>
      <c r="AB6" s="13"/>
      <c r="AC6" s="13"/>
      <c r="AD6" s="13"/>
      <c r="AE6" s="13"/>
      <c r="AF6" s="13"/>
      <c r="AG6" s="13"/>
      <c r="AH6" s="13"/>
      <c r="AI6" s="14"/>
      <c r="AJ6" s="15"/>
      <c r="AK6" s="4"/>
      <c r="AL6" s="13"/>
      <c r="AM6" s="13"/>
      <c r="AN6" s="13"/>
      <c r="AO6" s="13"/>
      <c r="AP6" s="13"/>
      <c r="AQ6" s="13"/>
      <c r="AR6" s="13"/>
      <c r="AS6" s="13"/>
      <c r="AT6" s="20" t="s">
        <v>37</v>
      </c>
    </row>
    <row r="7" spans="1:46" ht="33" customHeight="1">
      <c r="A7" s="16"/>
      <c r="B7" s="17"/>
      <c r="C7" s="27"/>
      <c r="D7" s="29"/>
      <c r="E7" s="72"/>
      <c r="F7" s="30"/>
      <c r="G7" s="30"/>
      <c r="H7" s="18"/>
      <c r="I7" s="29"/>
      <c r="J7" s="29"/>
      <c r="K7" s="29"/>
      <c r="L7" s="31"/>
      <c r="M7" s="32"/>
      <c r="N7" s="29"/>
      <c r="O7" s="29"/>
      <c r="P7" s="29"/>
      <c r="Q7" s="29"/>
      <c r="R7" s="29"/>
      <c r="S7" s="29"/>
      <c r="T7" s="29"/>
      <c r="U7" s="32"/>
      <c r="V7" s="63"/>
      <c r="W7" s="3"/>
      <c r="X7" s="16"/>
      <c r="Y7" s="17"/>
      <c r="Z7" s="27"/>
      <c r="AA7" s="29"/>
      <c r="AB7" s="29"/>
      <c r="AC7" s="29"/>
      <c r="AD7" s="29"/>
      <c r="AE7" s="29"/>
      <c r="AF7" s="29"/>
      <c r="AG7" s="29"/>
      <c r="AH7" s="29"/>
      <c r="AI7" s="33"/>
      <c r="AJ7" s="32"/>
      <c r="AK7" s="18"/>
      <c r="AL7" s="29"/>
      <c r="AM7" s="29"/>
      <c r="AN7" s="29"/>
      <c r="AO7" s="29"/>
      <c r="AP7" s="29"/>
      <c r="AQ7" s="29"/>
      <c r="AR7" s="29"/>
      <c r="AS7" s="29"/>
      <c r="AT7" s="32"/>
    </row>
    <row r="8" spans="1:46" ht="30" customHeight="1">
      <c r="A8" s="7"/>
      <c r="B8" s="8"/>
      <c r="C8" s="34"/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0"/>
      <c r="V8" s="25"/>
      <c r="W8" s="3"/>
      <c r="X8" s="7"/>
      <c r="Y8" s="8"/>
      <c r="Z8" s="34"/>
      <c r="AA8" s="3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25"/>
    </row>
    <row r="9" spans="1:46" ht="30" customHeight="1">
      <c r="A9" s="64" t="s">
        <v>73</v>
      </c>
      <c r="B9" s="65"/>
      <c r="C9" s="66"/>
      <c r="D9" s="36">
        <v>3304</v>
      </c>
      <c r="E9" s="37">
        <v>858</v>
      </c>
      <c r="F9" s="37">
        <v>1</v>
      </c>
      <c r="G9" s="37">
        <v>0</v>
      </c>
      <c r="H9" s="37">
        <v>3</v>
      </c>
      <c r="I9" s="37">
        <v>2</v>
      </c>
      <c r="J9" s="37">
        <v>11</v>
      </c>
      <c r="K9" s="37">
        <v>12</v>
      </c>
      <c r="L9" s="37">
        <v>105</v>
      </c>
      <c r="M9" s="37">
        <v>26</v>
      </c>
      <c r="N9" s="37">
        <v>1</v>
      </c>
      <c r="O9" s="37">
        <v>2</v>
      </c>
      <c r="P9" s="37">
        <v>8</v>
      </c>
      <c r="Q9" s="37">
        <v>125</v>
      </c>
      <c r="R9" s="37">
        <v>0</v>
      </c>
      <c r="S9" s="37">
        <v>5</v>
      </c>
      <c r="T9" s="37">
        <v>9</v>
      </c>
      <c r="U9" s="37">
        <v>94</v>
      </c>
      <c r="V9" s="38" t="s">
        <v>74</v>
      </c>
      <c r="W9" s="39"/>
      <c r="X9" s="64" t="s">
        <v>73</v>
      </c>
      <c r="Y9" s="65"/>
      <c r="Z9" s="66"/>
      <c r="AA9" s="37">
        <v>25</v>
      </c>
      <c r="AB9" s="37">
        <v>2</v>
      </c>
      <c r="AC9" s="37">
        <v>1</v>
      </c>
      <c r="AD9" s="37">
        <v>0</v>
      </c>
      <c r="AE9" s="37">
        <v>11</v>
      </c>
      <c r="AF9" s="37">
        <v>56</v>
      </c>
      <c r="AG9" s="37">
        <v>21</v>
      </c>
      <c r="AH9" s="37">
        <v>1</v>
      </c>
      <c r="AI9" s="37">
        <v>1</v>
      </c>
      <c r="AJ9" s="37">
        <v>2</v>
      </c>
      <c r="AK9" s="37">
        <v>260</v>
      </c>
      <c r="AL9" s="37">
        <v>6</v>
      </c>
      <c r="AM9" s="37">
        <v>16</v>
      </c>
      <c r="AN9" s="37">
        <v>21</v>
      </c>
      <c r="AO9" s="37">
        <v>2446</v>
      </c>
      <c r="AP9" s="37">
        <v>3</v>
      </c>
      <c r="AQ9" s="37">
        <v>6</v>
      </c>
      <c r="AR9" s="37">
        <v>0</v>
      </c>
      <c r="AS9" s="37">
        <v>22</v>
      </c>
      <c r="AT9" s="38" t="s">
        <v>74</v>
      </c>
    </row>
    <row r="10" spans="1:46" ht="30" customHeight="1">
      <c r="A10" s="16"/>
      <c r="B10" s="17"/>
      <c r="C10" s="40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5"/>
      <c r="W10" s="3"/>
      <c r="X10" s="16"/>
      <c r="Y10" s="17"/>
      <c r="Z10" s="40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25"/>
    </row>
    <row r="11" spans="1:46" ht="30" customHeight="1">
      <c r="A11" s="64" t="s">
        <v>75</v>
      </c>
      <c r="B11" s="65"/>
      <c r="C11" s="66"/>
      <c r="D11" s="36">
        <f aca="true" t="shared" si="0" ref="D11:U11">SUM(D13:D29)</f>
        <v>3311</v>
      </c>
      <c r="E11" s="37">
        <f t="shared" si="0"/>
        <v>801</v>
      </c>
      <c r="F11" s="37">
        <f t="shared" si="0"/>
        <v>1</v>
      </c>
      <c r="G11" s="37">
        <f t="shared" si="0"/>
        <v>1</v>
      </c>
      <c r="H11" s="37">
        <f t="shared" si="0"/>
        <v>2</v>
      </c>
      <c r="I11" s="37">
        <f t="shared" si="0"/>
        <v>3</v>
      </c>
      <c r="J11" s="37">
        <f t="shared" si="0"/>
        <v>8</v>
      </c>
      <c r="K11" s="37">
        <f t="shared" si="0"/>
        <v>13</v>
      </c>
      <c r="L11" s="37">
        <f t="shared" si="0"/>
        <v>105</v>
      </c>
      <c r="M11" s="37">
        <f t="shared" si="0"/>
        <v>31</v>
      </c>
      <c r="N11" s="37">
        <f t="shared" si="0"/>
        <v>0</v>
      </c>
      <c r="O11" s="37">
        <f t="shared" si="0"/>
        <v>2</v>
      </c>
      <c r="P11" s="37">
        <f t="shared" si="0"/>
        <v>8</v>
      </c>
      <c r="Q11" s="37">
        <f t="shared" si="0"/>
        <v>109</v>
      </c>
      <c r="R11" s="37">
        <f t="shared" si="0"/>
        <v>4</v>
      </c>
      <c r="S11" s="37">
        <f t="shared" si="0"/>
        <v>8</v>
      </c>
      <c r="T11" s="37">
        <f t="shared" si="0"/>
        <v>5</v>
      </c>
      <c r="U11" s="37">
        <f t="shared" si="0"/>
        <v>86</v>
      </c>
      <c r="V11" s="19" t="s">
        <v>76</v>
      </c>
      <c r="W11" s="3"/>
      <c r="X11" s="64" t="s">
        <v>75</v>
      </c>
      <c r="Y11" s="65"/>
      <c r="Z11" s="66"/>
      <c r="AA11" s="37">
        <f aca="true" t="shared" si="1" ref="AA11:AS11">SUM(AA13:AA29)</f>
        <v>17</v>
      </c>
      <c r="AB11" s="37">
        <f t="shared" si="1"/>
        <v>1</v>
      </c>
      <c r="AC11" s="37">
        <f t="shared" si="1"/>
        <v>0</v>
      </c>
      <c r="AD11" s="37">
        <f t="shared" si="1"/>
        <v>2</v>
      </c>
      <c r="AE11" s="37">
        <f t="shared" si="1"/>
        <v>9</v>
      </c>
      <c r="AF11" s="37">
        <f t="shared" si="1"/>
        <v>47</v>
      </c>
      <c r="AG11" s="37">
        <f t="shared" si="1"/>
        <v>18</v>
      </c>
      <c r="AH11" s="37">
        <f t="shared" si="1"/>
        <v>0</v>
      </c>
      <c r="AI11" s="37">
        <f t="shared" si="1"/>
        <v>1</v>
      </c>
      <c r="AJ11" s="37">
        <f t="shared" si="1"/>
        <v>2</v>
      </c>
      <c r="AK11" s="37">
        <f t="shared" si="1"/>
        <v>262</v>
      </c>
      <c r="AL11" s="37">
        <f t="shared" si="1"/>
        <v>1</v>
      </c>
      <c r="AM11" s="37">
        <f t="shared" si="1"/>
        <v>9</v>
      </c>
      <c r="AN11" s="37">
        <f t="shared" si="1"/>
        <v>18</v>
      </c>
      <c r="AO11" s="37">
        <f t="shared" si="1"/>
        <v>2510</v>
      </c>
      <c r="AP11" s="37">
        <f t="shared" si="1"/>
        <v>3</v>
      </c>
      <c r="AQ11" s="37">
        <f t="shared" si="1"/>
        <v>18</v>
      </c>
      <c r="AR11" s="37">
        <f t="shared" si="1"/>
        <v>0</v>
      </c>
      <c r="AS11" s="37">
        <f t="shared" si="1"/>
        <v>7</v>
      </c>
      <c r="AT11" s="19" t="s">
        <v>76</v>
      </c>
    </row>
    <row r="12" spans="1:46" ht="30" customHeight="1">
      <c r="A12" s="41"/>
      <c r="B12" s="42"/>
      <c r="C12" s="4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0"/>
      <c r="W12" s="3"/>
      <c r="X12" s="41"/>
      <c r="Y12" s="42"/>
      <c r="Z12" s="43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0"/>
    </row>
    <row r="13" spans="1:46" ht="33" customHeight="1">
      <c r="A13" s="44"/>
      <c r="B13" s="45" t="s">
        <v>57</v>
      </c>
      <c r="C13" s="46"/>
      <c r="D13" s="36">
        <f aca="true" t="shared" si="2" ref="D13:D26">SUM(F13:AS13)</f>
        <v>1175</v>
      </c>
      <c r="E13" s="37">
        <f aca="true" t="shared" si="3" ref="E13:E26">D13-AO13</f>
        <v>231</v>
      </c>
      <c r="F13" s="37">
        <v>0</v>
      </c>
      <c r="G13" s="37">
        <v>0</v>
      </c>
      <c r="H13" s="37">
        <v>1</v>
      </c>
      <c r="I13" s="37">
        <v>2</v>
      </c>
      <c r="J13" s="37">
        <v>4</v>
      </c>
      <c r="K13" s="37">
        <v>8</v>
      </c>
      <c r="L13" s="37">
        <v>37</v>
      </c>
      <c r="M13" s="37">
        <v>20</v>
      </c>
      <c r="N13" s="37">
        <v>0</v>
      </c>
      <c r="O13" s="37">
        <v>1</v>
      </c>
      <c r="P13" s="37">
        <v>0</v>
      </c>
      <c r="Q13" s="37">
        <v>25</v>
      </c>
      <c r="R13" s="37">
        <v>2</v>
      </c>
      <c r="S13" s="37">
        <v>1</v>
      </c>
      <c r="T13" s="37">
        <v>2</v>
      </c>
      <c r="U13" s="37">
        <v>27</v>
      </c>
      <c r="V13" s="47" t="s">
        <v>38</v>
      </c>
      <c r="W13" s="3"/>
      <c r="X13" s="44"/>
      <c r="Y13" s="45" t="s">
        <v>57</v>
      </c>
      <c r="Z13" s="46"/>
      <c r="AA13" s="37">
        <v>7</v>
      </c>
      <c r="AB13" s="37">
        <v>1</v>
      </c>
      <c r="AC13" s="37">
        <v>0</v>
      </c>
      <c r="AD13" s="37">
        <v>0</v>
      </c>
      <c r="AE13" s="37">
        <v>3</v>
      </c>
      <c r="AF13" s="37">
        <v>14</v>
      </c>
      <c r="AG13" s="37">
        <v>5</v>
      </c>
      <c r="AH13" s="37">
        <v>0</v>
      </c>
      <c r="AI13" s="37">
        <v>0</v>
      </c>
      <c r="AJ13" s="37">
        <v>2</v>
      </c>
      <c r="AK13" s="37">
        <v>55</v>
      </c>
      <c r="AL13" s="37">
        <v>0</v>
      </c>
      <c r="AM13" s="37">
        <v>2</v>
      </c>
      <c r="AN13" s="37">
        <v>7</v>
      </c>
      <c r="AO13" s="37">
        <v>944</v>
      </c>
      <c r="AP13" s="37">
        <v>1</v>
      </c>
      <c r="AQ13" s="37">
        <v>3</v>
      </c>
      <c r="AR13" s="37">
        <v>0</v>
      </c>
      <c r="AS13" s="37">
        <v>1</v>
      </c>
      <c r="AT13" s="47" t="s">
        <v>38</v>
      </c>
    </row>
    <row r="14" spans="1:46" ht="33" customHeight="1">
      <c r="A14" s="48"/>
      <c r="B14" s="49" t="s">
        <v>58</v>
      </c>
      <c r="C14" s="50"/>
      <c r="D14" s="36">
        <f t="shared" si="2"/>
        <v>212</v>
      </c>
      <c r="E14" s="37">
        <f t="shared" si="3"/>
        <v>17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5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5</v>
      </c>
      <c r="V14" s="47" t="s">
        <v>39</v>
      </c>
      <c r="W14" s="3"/>
      <c r="X14" s="48"/>
      <c r="Y14" s="49" t="s">
        <v>58</v>
      </c>
      <c r="Z14" s="50"/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1</v>
      </c>
      <c r="AG14" s="37">
        <v>2</v>
      </c>
      <c r="AH14" s="37">
        <v>0</v>
      </c>
      <c r="AI14" s="37">
        <v>0</v>
      </c>
      <c r="AJ14" s="37">
        <v>0</v>
      </c>
      <c r="AK14" s="37">
        <v>2</v>
      </c>
      <c r="AL14" s="37">
        <v>1</v>
      </c>
      <c r="AM14" s="37">
        <v>1</v>
      </c>
      <c r="AN14" s="37">
        <v>0</v>
      </c>
      <c r="AO14" s="37">
        <v>195</v>
      </c>
      <c r="AP14" s="37">
        <v>0</v>
      </c>
      <c r="AQ14" s="37">
        <v>0</v>
      </c>
      <c r="AR14" s="37">
        <v>0</v>
      </c>
      <c r="AS14" s="37">
        <v>0</v>
      </c>
      <c r="AT14" s="47" t="s">
        <v>39</v>
      </c>
    </row>
    <row r="15" spans="1:46" ht="33" customHeight="1">
      <c r="A15" s="48"/>
      <c r="B15" s="49" t="s">
        <v>59</v>
      </c>
      <c r="C15" s="50"/>
      <c r="D15" s="36">
        <f t="shared" si="2"/>
        <v>303</v>
      </c>
      <c r="E15" s="37">
        <f t="shared" si="3"/>
        <v>124</v>
      </c>
      <c r="F15" s="37">
        <v>0</v>
      </c>
      <c r="G15" s="37">
        <v>0</v>
      </c>
      <c r="H15" s="37">
        <v>1</v>
      </c>
      <c r="I15" s="37">
        <v>0</v>
      </c>
      <c r="J15" s="37">
        <v>0</v>
      </c>
      <c r="K15" s="37">
        <v>2</v>
      </c>
      <c r="L15" s="37">
        <v>9</v>
      </c>
      <c r="M15" s="37">
        <v>1</v>
      </c>
      <c r="N15" s="37">
        <v>0</v>
      </c>
      <c r="O15" s="37">
        <v>0</v>
      </c>
      <c r="P15" s="37">
        <v>2</v>
      </c>
      <c r="Q15" s="37">
        <v>12</v>
      </c>
      <c r="R15" s="37">
        <v>0</v>
      </c>
      <c r="S15" s="37">
        <v>0</v>
      </c>
      <c r="T15" s="37">
        <v>0</v>
      </c>
      <c r="U15" s="37">
        <v>11</v>
      </c>
      <c r="V15" s="47" t="s">
        <v>40</v>
      </c>
      <c r="W15" s="3"/>
      <c r="X15" s="48"/>
      <c r="Y15" s="49" t="s">
        <v>59</v>
      </c>
      <c r="Z15" s="50"/>
      <c r="AA15" s="37">
        <v>3</v>
      </c>
      <c r="AB15" s="37">
        <v>0</v>
      </c>
      <c r="AC15" s="37">
        <v>0</v>
      </c>
      <c r="AD15" s="37">
        <v>0</v>
      </c>
      <c r="AE15" s="37">
        <v>1</v>
      </c>
      <c r="AF15" s="37">
        <v>8</v>
      </c>
      <c r="AG15" s="37">
        <v>3</v>
      </c>
      <c r="AH15" s="37">
        <v>0</v>
      </c>
      <c r="AI15" s="37">
        <v>0</v>
      </c>
      <c r="AJ15" s="37">
        <v>0</v>
      </c>
      <c r="AK15" s="37">
        <v>69</v>
      </c>
      <c r="AL15" s="37">
        <v>0</v>
      </c>
      <c r="AM15" s="37">
        <v>1</v>
      </c>
      <c r="AN15" s="37">
        <v>0</v>
      </c>
      <c r="AO15" s="37">
        <v>179</v>
      </c>
      <c r="AP15" s="37">
        <v>0</v>
      </c>
      <c r="AQ15" s="37">
        <v>1</v>
      </c>
      <c r="AR15" s="37">
        <v>0</v>
      </c>
      <c r="AS15" s="37">
        <v>0</v>
      </c>
      <c r="AT15" s="47" t="s">
        <v>40</v>
      </c>
    </row>
    <row r="16" spans="1:46" ht="33" customHeight="1">
      <c r="A16" s="48"/>
      <c r="B16" s="49" t="s">
        <v>60</v>
      </c>
      <c r="C16" s="50"/>
      <c r="D16" s="36">
        <f t="shared" si="2"/>
        <v>366</v>
      </c>
      <c r="E16" s="37">
        <f t="shared" si="3"/>
        <v>201</v>
      </c>
      <c r="F16" s="37">
        <v>1</v>
      </c>
      <c r="G16" s="37">
        <v>0</v>
      </c>
      <c r="H16" s="37">
        <v>0</v>
      </c>
      <c r="I16" s="37">
        <v>1</v>
      </c>
      <c r="J16" s="37">
        <v>1</v>
      </c>
      <c r="K16" s="37">
        <v>2</v>
      </c>
      <c r="L16" s="37">
        <v>22</v>
      </c>
      <c r="M16" s="37">
        <v>3</v>
      </c>
      <c r="N16" s="37">
        <v>0</v>
      </c>
      <c r="O16" s="37">
        <v>1</v>
      </c>
      <c r="P16" s="37">
        <v>5</v>
      </c>
      <c r="Q16" s="37">
        <v>30</v>
      </c>
      <c r="R16" s="37">
        <v>0</v>
      </c>
      <c r="S16" s="37">
        <v>1</v>
      </c>
      <c r="T16" s="37">
        <v>1</v>
      </c>
      <c r="U16" s="37">
        <v>13</v>
      </c>
      <c r="V16" s="47" t="s">
        <v>41</v>
      </c>
      <c r="W16" s="3"/>
      <c r="X16" s="48"/>
      <c r="Y16" s="49" t="s">
        <v>60</v>
      </c>
      <c r="Z16" s="50"/>
      <c r="AA16" s="37">
        <v>3</v>
      </c>
      <c r="AB16" s="37">
        <v>0</v>
      </c>
      <c r="AC16" s="37">
        <v>0</v>
      </c>
      <c r="AD16" s="37">
        <v>0</v>
      </c>
      <c r="AE16" s="37">
        <v>3</v>
      </c>
      <c r="AF16" s="37">
        <v>8</v>
      </c>
      <c r="AG16" s="37">
        <v>3</v>
      </c>
      <c r="AH16" s="37">
        <v>0</v>
      </c>
      <c r="AI16" s="37">
        <v>0</v>
      </c>
      <c r="AJ16" s="37">
        <v>0</v>
      </c>
      <c r="AK16" s="37">
        <v>92</v>
      </c>
      <c r="AL16" s="37">
        <v>0</v>
      </c>
      <c r="AM16" s="37">
        <v>1</v>
      </c>
      <c r="AN16" s="37">
        <v>7</v>
      </c>
      <c r="AO16" s="37">
        <v>165</v>
      </c>
      <c r="AP16" s="37">
        <v>0</v>
      </c>
      <c r="AQ16" s="37">
        <v>2</v>
      </c>
      <c r="AR16" s="37">
        <v>0</v>
      </c>
      <c r="AS16" s="37">
        <v>1</v>
      </c>
      <c r="AT16" s="47" t="s">
        <v>41</v>
      </c>
    </row>
    <row r="17" spans="1:46" ht="33" customHeight="1">
      <c r="A17" s="48"/>
      <c r="B17" s="49" t="s">
        <v>61</v>
      </c>
      <c r="C17" s="50"/>
      <c r="D17" s="36">
        <f t="shared" si="2"/>
        <v>225</v>
      </c>
      <c r="E17" s="37">
        <f t="shared" si="3"/>
        <v>56</v>
      </c>
      <c r="F17" s="37">
        <v>0</v>
      </c>
      <c r="G17" s="37">
        <v>0</v>
      </c>
      <c r="H17" s="37">
        <v>0</v>
      </c>
      <c r="I17" s="37">
        <v>0</v>
      </c>
      <c r="J17" s="37">
        <v>2</v>
      </c>
      <c r="K17" s="37">
        <v>0</v>
      </c>
      <c r="L17" s="37">
        <v>11</v>
      </c>
      <c r="M17" s="37">
        <v>1</v>
      </c>
      <c r="N17" s="37">
        <v>0</v>
      </c>
      <c r="O17" s="37">
        <v>0</v>
      </c>
      <c r="P17" s="37">
        <v>1</v>
      </c>
      <c r="Q17" s="37">
        <v>16</v>
      </c>
      <c r="R17" s="37">
        <v>0</v>
      </c>
      <c r="S17" s="37">
        <v>3</v>
      </c>
      <c r="T17" s="37">
        <v>0</v>
      </c>
      <c r="U17" s="37">
        <v>2</v>
      </c>
      <c r="V17" s="47" t="s">
        <v>42</v>
      </c>
      <c r="W17" s="3"/>
      <c r="X17" s="48"/>
      <c r="Y17" s="49" t="s">
        <v>61</v>
      </c>
      <c r="Z17" s="50"/>
      <c r="AA17" s="37">
        <v>0</v>
      </c>
      <c r="AB17" s="37">
        <v>0</v>
      </c>
      <c r="AC17" s="37">
        <v>0</v>
      </c>
      <c r="AD17" s="37">
        <v>0</v>
      </c>
      <c r="AE17" s="37">
        <v>1</v>
      </c>
      <c r="AF17" s="37">
        <v>2</v>
      </c>
      <c r="AG17" s="37">
        <v>0</v>
      </c>
      <c r="AH17" s="37">
        <v>0</v>
      </c>
      <c r="AI17" s="37">
        <v>0</v>
      </c>
      <c r="AJ17" s="37">
        <v>0</v>
      </c>
      <c r="AK17" s="37">
        <v>5</v>
      </c>
      <c r="AL17" s="37">
        <v>0</v>
      </c>
      <c r="AM17" s="37">
        <v>0</v>
      </c>
      <c r="AN17" s="37">
        <v>2</v>
      </c>
      <c r="AO17" s="37">
        <v>169</v>
      </c>
      <c r="AP17" s="37">
        <v>1</v>
      </c>
      <c r="AQ17" s="37">
        <v>5</v>
      </c>
      <c r="AR17" s="37">
        <v>0</v>
      </c>
      <c r="AS17" s="37">
        <v>4</v>
      </c>
      <c r="AT17" s="47" t="s">
        <v>42</v>
      </c>
    </row>
    <row r="18" spans="1:46" ht="33" customHeight="1">
      <c r="A18" s="48"/>
      <c r="B18" s="49" t="s">
        <v>62</v>
      </c>
      <c r="C18" s="40"/>
      <c r="D18" s="36">
        <f t="shared" si="2"/>
        <v>133</v>
      </c>
      <c r="E18" s="37">
        <f t="shared" si="3"/>
        <v>13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5</v>
      </c>
      <c r="M18" s="37">
        <v>0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0</v>
      </c>
      <c r="U18" s="37">
        <v>1</v>
      </c>
      <c r="V18" s="47" t="s">
        <v>43</v>
      </c>
      <c r="W18" s="3"/>
      <c r="X18" s="48"/>
      <c r="Y18" s="49" t="s">
        <v>62</v>
      </c>
      <c r="Z18" s="40"/>
      <c r="AA18" s="37">
        <v>1</v>
      </c>
      <c r="AB18" s="37">
        <v>0</v>
      </c>
      <c r="AC18" s="37">
        <v>0</v>
      </c>
      <c r="AD18" s="37">
        <v>2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2</v>
      </c>
      <c r="AL18" s="37">
        <v>0</v>
      </c>
      <c r="AM18" s="37">
        <v>0</v>
      </c>
      <c r="AN18" s="37">
        <v>0</v>
      </c>
      <c r="AO18" s="37">
        <v>120</v>
      </c>
      <c r="AP18" s="37">
        <v>0</v>
      </c>
      <c r="AQ18" s="37">
        <v>0</v>
      </c>
      <c r="AR18" s="37">
        <v>0</v>
      </c>
      <c r="AS18" s="37">
        <v>1</v>
      </c>
      <c r="AT18" s="47" t="s">
        <v>43</v>
      </c>
    </row>
    <row r="19" spans="1:46" ht="33" customHeight="1">
      <c r="A19" s="16"/>
      <c r="B19" s="49" t="s">
        <v>63</v>
      </c>
      <c r="C19" s="51"/>
      <c r="D19" s="36">
        <f t="shared" si="2"/>
        <v>112</v>
      </c>
      <c r="E19" s="37">
        <f t="shared" si="3"/>
        <v>23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2</v>
      </c>
      <c r="M19" s="37">
        <v>0</v>
      </c>
      <c r="N19" s="37">
        <v>0</v>
      </c>
      <c r="O19" s="37">
        <v>0</v>
      </c>
      <c r="P19" s="37">
        <v>0</v>
      </c>
      <c r="Q19" s="37">
        <v>2</v>
      </c>
      <c r="R19" s="37">
        <v>1</v>
      </c>
      <c r="S19" s="37">
        <v>0</v>
      </c>
      <c r="T19" s="37">
        <v>0</v>
      </c>
      <c r="U19" s="37">
        <v>5</v>
      </c>
      <c r="V19" s="47" t="s">
        <v>44</v>
      </c>
      <c r="W19" s="3"/>
      <c r="X19" s="16"/>
      <c r="Y19" s="49" t="s">
        <v>63</v>
      </c>
      <c r="Z19" s="51"/>
      <c r="AA19" s="37">
        <v>1</v>
      </c>
      <c r="AB19" s="37">
        <v>0</v>
      </c>
      <c r="AC19" s="37">
        <v>0</v>
      </c>
      <c r="AD19" s="37">
        <v>0</v>
      </c>
      <c r="AE19" s="37">
        <v>1</v>
      </c>
      <c r="AF19" s="37">
        <v>2</v>
      </c>
      <c r="AG19" s="37">
        <v>0</v>
      </c>
      <c r="AH19" s="37">
        <v>0</v>
      </c>
      <c r="AI19" s="37">
        <v>0</v>
      </c>
      <c r="AJ19" s="37">
        <v>0</v>
      </c>
      <c r="AK19" s="37">
        <v>9</v>
      </c>
      <c r="AL19" s="37">
        <v>0</v>
      </c>
      <c r="AM19" s="37">
        <v>0</v>
      </c>
      <c r="AN19" s="37">
        <v>0</v>
      </c>
      <c r="AO19" s="37">
        <v>89</v>
      </c>
      <c r="AP19" s="37">
        <v>0</v>
      </c>
      <c r="AQ19" s="37">
        <v>0</v>
      </c>
      <c r="AR19" s="37">
        <v>0</v>
      </c>
      <c r="AS19" s="37">
        <v>0</v>
      </c>
      <c r="AT19" s="47" t="s">
        <v>44</v>
      </c>
    </row>
    <row r="20" spans="1:46" ht="33" customHeight="1">
      <c r="A20" s="16"/>
      <c r="B20" s="49" t="s">
        <v>64</v>
      </c>
      <c r="C20" s="51"/>
      <c r="D20" s="36">
        <f t="shared" si="2"/>
        <v>63</v>
      </c>
      <c r="E20" s="37">
        <f t="shared" si="3"/>
        <v>13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1</v>
      </c>
      <c r="N20" s="37">
        <v>0</v>
      </c>
      <c r="O20" s="37">
        <v>0</v>
      </c>
      <c r="P20" s="37">
        <v>0</v>
      </c>
      <c r="Q20" s="37">
        <v>1</v>
      </c>
      <c r="R20" s="37">
        <v>0</v>
      </c>
      <c r="S20" s="37">
        <v>0</v>
      </c>
      <c r="T20" s="37">
        <v>0</v>
      </c>
      <c r="U20" s="37">
        <v>1</v>
      </c>
      <c r="V20" s="47" t="s">
        <v>45</v>
      </c>
      <c r="W20" s="3"/>
      <c r="X20" s="16"/>
      <c r="Y20" s="49" t="s">
        <v>64</v>
      </c>
      <c r="Z20" s="51"/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3</v>
      </c>
      <c r="AG20" s="37">
        <v>1</v>
      </c>
      <c r="AH20" s="37">
        <v>0</v>
      </c>
      <c r="AI20" s="37">
        <v>0</v>
      </c>
      <c r="AJ20" s="37">
        <v>0</v>
      </c>
      <c r="AK20" s="37">
        <v>3</v>
      </c>
      <c r="AL20" s="37">
        <v>0</v>
      </c>
      <c r="AM20" s="37">
        <v>0</v>
      </c>
      <c r="AN20" s="37">
        <v>1</v>
      </c>
      <c r="AO20" s="37">
        <v>50</v>
      </c>
      <c r="AP20" s="37">
        <v>1</v>
      </c>
      <c r="AQ20" s="37">
        <v>1</v>
      </c>
      <c r="AR20" s="37">
        <v>0</v>
      </c>
      <c r="AS20" s="37">
        <v>0</v>
      </c>
      <c r="AT20" s="47" t="s">
        <v>45</v>
      </c>
    </row>
    <row r="21" spans="1:46" ht="33" customHeight="1">
      <c r="A21" s="16"/>
      <c r="B21" s="49" t="s">
        <v>65</v>
      </c>
      <c r="C21" s="50"/>
      <c r="D21" s="36">
        <f t="shared" si="2"/>
        <v>61</v>
      </c>
      <c r="E21" s="37">
        <f t="shared" si="3"/>
        <v>10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1</v>
      </c>
      <c r="M21" s="37">
        <v>2</v>
      </c>
      <c r="N21" s="37">
        <v>0</v>
      </c>
      <c r="O21" s="37">
        <v>0</v>
      </c>
      <c r="P21" s="37">
        <v>0</v>
      </c>
      <c r="Q21" s="37">
        <v>1</v>
      </c>
      <c r="R21" s="37">
        <v>0</v>
      </c>
      <c r="S21" s="37">
        <v>0</v>
      </c>
      <c r="T21" s="37">
        <v>0</v>
      </c>
      <c r="U21" s="37">
        <v>2</v>
      </c>
      <c r="V21" s="47" t="s">
        <v>46</v>
      </c>
      <c r="W21" s="3"/>
      <c r="X21" s="16"/>
      <c r="Y21" s="49" t="s">
        <v>65</v>
      </c>
      <c r="Z21" s="50"/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2</v>
      </c>
      <c r="AG21" s="37">
        <v>0</v>
      </c>
      <c r="AH21" s="37">
        <v>0</v>
      </c>
      <c r="AI21" s="37">
        <v>0</v>
      </c>
      <c r="AJ21" s="37">
        <v>0</v>
      </c>
      <c r="AK21" s="37">
        <v>2</v>
      </c>
      <c r="AL21" s="37">
        <v>0</v>
      </c>
      <c r="AM21" s="37">
        <v>0</v>
      </c>
      <c r="AN21" s="37">
        <v>0</v>
      </c>
      <c r="AO21" s="37">
        <v>51</v>
      </c>
      <c r="AP21" s="37">
        <v>0</v>
      </c>
      <c r="AQ21" s="37">
        <v>0</v>
      </c>
      <c r="AR21" s="37">
        <v>0</v>
      </c>
      <c r="AS21" s="37">
        <v>0</v>
      </c>
      <c r="AT21" s="47" t="s">
        <v>46</v>
      </c>
    </row>
    <row r="22" spans="1:46" ht="33" customHeight="1">
      <c r="A22" s="48"/>
      <c r="B22" s="49" t="s">
        <v>66</v>
      </c>
      <c r="C22" s="50"/>
      <c r="D22" s="36">
        <f t="shared" si="2"/>
        <v>59</v>
      </c>
      <c r="E22" s="37">
        <f t="shared" si="3"/>
        <v>2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7" t="s">
        <v>47</v>
      </c>
      <c r="W22" s="3"/>
      <c r="X22" s="48"/>
      <c r="Y22" s="49" t="s">
        <v>66</v>
      </c>
      <c r="Z22" s="50"/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1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57</v>
      </c>
      <c r="AP22" s="37">
        <v>0</v>
      </c>
      <c r="AQ22" s="37">
        <v>1</v>
      </c>
      <c r="AR22" s="37">
        <v>0</v>
      </c>
      <c r="AS22" s="37">
        <v>0</v>
      </c>
      <c r="AT22" s="47" t="s">
        <v>47</v>
      </c>
    </row>
    <row r="23" spans="1:46" ht="33" customHeight="1">
      <c r="A23" s="48"/>
      <c r="B23" s="49" t="s">
        <v>67</v>
      </c>
      <c r="C23" s="50"/>
      <c r="D23" s="36">
        <f t="shared" si="2"/>
        <v>185</v>
      </c>
      <c r="E23" s="37">
        <f t="shared" si="3"/>
        <v>27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3</v>
      </c>
      <c r="M23" s="37">
        <v>2</v>
      </c>
      <c r="N23" s="37">
        <v>0</v>
      </c>
      <c r="O23" s="37">
        <v>0</v>
      </c>
      <c r="P23" s="37">
        <v>0</v>
      </c>
      <c r="Q23" s="37">
        <v>3</v>
      </c>
      <c r="R23" s="37">
        <v>0</v>
      </c>
      <c r="S23" s="37">
        <v>0</v>
      </c>
      <c r="T23" s="37">
        <v>1</v>
      </c>
      <c r="U23" s="37">
        <v>9</v>
      </c>
      <c r="V23" s="47" t="s">
        <v>48</v>
      </c>
      <c r="W23" s="3"/>
      <c r="X23" s="48"/>
      <c r="Y23" s="49" t="s">
        <v>67</v>
      </c>
      <c r="Z23" s="50"/>
      <c r="AA23" s="37">
        <v>1</v>
      </c>
      <c r="AB23" s="37">
        <v>0</v>
      </c>
      <c r="AC23" s="37">
        <v>0</v>
      </c>
      <c r="AD23" s="37">
        <v>0</v>
      </c>
      <c r="AE23" s="37">
        <v>0</v>
      </c>
      <c r="AF23" s="37">
        <v>1</v>
      </c>
      <c r="AG23" s="37">
        <v>0</v>
      </c>
      <c r="AH23" s="37">
        <v>0</v>
      </c>
      <c r="AI23" s="37">
        <v>0</v>
      </c>
      <c r="AJ23" s="37">
        <v>0</v>
      </c>
      <c r="AK23" s="37">
        <v>7</v>
      </c>
      <c r="AL23" s="37">
        <v>0</v>
      </c>
      <c r="AM23" s="37">
        <v>0</v>
      </c>
      <c r="AN23" s="37">
        <v>0</v>
      </c>
      <c r="AO23" s="37">
        <v>158</v>
      </c>
      <c r="AP23" s="37">
        <v>0</v>
      </c>
      <c r="AQ23" s="37">
        <v>0</v>
      </c>
      <c r="AR23" s="37">
        <v>0</v>
      </c>
      <c r="AS23" s="37">
        <v>0</v>
      </c>
      <c r="AT23" s="47" t="s">
        <v>48</v>
      </c>
    </row>
    <row r="24" spans="1:46" ht="33" customHeight="1">
      <c r="A24" s="48"/>
      <c r="B24" s="49" t="s">
        <v>49</v>
      </c>
      <c r="C24" s="50"/>
      <c r="D24" s="37">
        <f t="shared" si="2"/>
        <v>86</v>
      </c>
      <c r="E24" s="37">
        <f t="shared" si="3"/>
        <v>19</v>
      </c>
      <c r="F24" s="37">
        <v>0</v>
      </c>
      <c r="G24" s="37">
        <v>1</v>
      </c>
      <c r="H24" s="37">
        <v>0</v>
      </c>
      <c r="I24" s="37">
        <v>0</v>
      </c>
      <c r="J24" s="37">
        <v>0</v>
      </c>
      <c r="K24" s="37">
        <v>1</v>
      </c>
      <c r="L24" s="37">
        <v>2</v>
      </c>
      <c r="M24" s="37">
        <v>0</v>
      </c>
      <c r="N24" s="37">
        <v>0</v>
      </c>
      <c r="O24" s="37">
        <v>0</v>
      </c>
      <c r="P24" s="37">
        <v>0</v>
      </c>
      <c r="Q24" s="37">
        <v>3</v>
      </c>
      <c r="R24" s="37">
        <v>0</v>
      </c>
      <c r="S24" s="37">
        <v>3</v>
      </c>
      <c r="T24" s="37">
        <v>0</v>
      </c>
      <c r="U24" s="37">
        <v>1</v>
      </c>
      <c r="V24" s="47" t="s">
        <v>50</v>
      </c>
      <c r="W24" s="3"/>
      <c r="X24" s="48"/>
      <c r="Y24" s="49" t="s">
        <v>49</v>
      </c>
      <c r="Z24" s="50"/>
      <c r="AA24" s="37">
        <v>1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5</v>
      </c>
      <c r="AL24" s="37">
        <v>0</v>
      </c>
      <c r="AM24" s="37">
        <v>0</v>
      </c>
      <c r="AN24" s="37">
        <v>0</v>
      </c>
      <c r="AO24" s="37">
        <v>67</v>
      </c>
      <c r="AP24" s="37">
        <v>0</v>
      </c>
      <c r="AQ24" s="37">
        <v>1</v>
      </c>
      <c r="AR24" s="37">
        <v>0</v>
      </c>
      <c r="AS24" s="37">
        <v>0</v>
      </c>
      <c r="AT24" s="47" t="s">
        <v>50</v>
      </c>
    </row>
    <row r="25" spans="1:46" ht="33" customHeight="1">
      <c r="A25" s="48"/>
      <c r="B25" s="49" t="s">
        <v>51</v>
      </c>
      <c r="C25" s="50"/>
      <c r="D25" s="37">
        <f t="shared" si="2"/>
        <v>34</v>
      </c>
      <c r="E25" s="37">
        <f t="shared" si="3"/>
        <v>6</v>
      </c>
      <c r="F25" s="37">
        <v>0</v>
      </c>
      <c r="G25" s="37">
        <v>0</v>
      </c>
      <c r="H25" s="37">
        <v>0</v>
      </c>
      <c r="I25" s="37">
        <v>0</v>
      </c>
      <c r="J25" s="37">
        <v>1</v>
      </c>
      <c r="K25" s="37">
        <v>0</v>
      </c>
      <c r="L25" s="37">
        <v>1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2</v>
      </c>
      <c r="V25" s="47" t="s">
        <v>52</v>
      </c>
      <c r="W25" s="3"/>
      <c r="X25" s="48"/>
      <c r="Y25" s="49" t="s">
        <v>51</v>
      </c>
      <c r="Z25" s="50"/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2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28</v>
      </c>
      <c r="AP25" s="37">
        <v>0</v>
      </c>
      <c r="AQ25" s="37">
        <v>0</v>
      </c>
      <c r="AR25" s="37">
        <v>0</v>
      </c>
      <c r="AS25" s="37">
        <v>0</v>
      </c>
      <c r="AT25" s="47" t="s">
        <v>52</v>
      </c>
    </row>
    <row r="26" spans="1:46" ht="33" customHeight="1">
      <c r="A26" s="48"/>
      <c r="B26" s="49" t="s">
        <v>53</v>
      </c>
      <c r="C26" s="50"/>
      <c r="D26" s="37">
        <f t="shared" si="2"/>
        <v>129</v>
      </c>
      <c r="E26" s="37">
        <f t="shared" si="3"/>
        <v>25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3</v>
      </c>
      <c r="M26" s="37">
        <v>0</v>
      </c>
      <c r="N26" s="37">
        <v>0</v>
      </c>
      <c r="O26" s="37">
        <v>0</v>
      </c>
      <c r="P26" s="37">
        <v>0</v>
      </c>
      <c r="Q26" s="37">
        <v>10</v>
      </c>
      <c r="R26" s="37">
        <v>0</v>
      </c>
      <c r="S26" s="37">
        <v>0</v>
      </c>
      <c r="T26" s="37">
        <v>0</v>
      </c>
      <c r="U26" s="37">
        <v>6</v>
      </c>
      <c r="V26" s="47" t="s">
        <v>54</v>
      </c>
      <c r="W26" s="3"/>
      <c r="X26" s="48"/>
      <c r="Y26" s="49" t="s">
        <v>53</v>
      </c>
      <c r="Z26" s="50"/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1</v>
      </c>
      <c r="AJ26" s="37">
        <v>0</v>
      </c>
      <c r="AK26" s="37">
        <v>5</v>
      </c>
      <c r="AL26" s="37">
        <v>0</v>
      </c>
      <c r="AM26" s="37">
        <v>0</v>
      </c>
      <c r="AN26" s="37">
        <v>0</v>
      </c>
      <c r="AO26" s="37">
        <v>104</v>
      </c>
      <c r="AP26" s="37">
        <v>0</v>
      </c>
      <c r="AQ26" s="37">
        <v>0</v>
      </c>
      <c r="AR26" s="37">
        <v>0</v>
      </c>
      <c r="AS26" s="37">
        <v>0</v>
      </c>
      <c r="AT26" s="47" t="s">
        <v>54</v>
      </c>
    </row>
    <row r="27" spans="1:46" ht="30" customHeight="1">
      <c r="A27" s="16"/>
      <c r="B27" s="52"/>
      <c r="C27" s="53"/>
      <c r="D27" s="37"/>
      <c r="E27" s="37"/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/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7"/>
      <c r="W27" s="3"/>
      <c r="X27" s="16"/>
      <c r="Y27" s="52"/>
      <c r="Z27" s="53"/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47"/>
    </row>
    <row r="28" spans="1:46" ht="33" customHeight="1">
      <c r="A28" s="21"/>
      <c r="B28" s="49" t="s">
        <v>77</v>
      </c>
      <c r="C28" s="54"/>
      <c r="D28" s="37">
        <f>SUM(F28:AS28)</f>
        <v>90</v>
      </c>
      <c r="E28" s="37">
        <f>D28-AO28</f>
        <v>7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2</v>
      </c>
      <c r="M28" s="37">
        <v>0</v>
      </c>
      <c r="N28" s="37">
        <v>0</v>
      </c>
      <c r="O28" s="37">
        <v>0</v>
      </c>
      <c r="P28" s="37">
        <v>0</v>
      </c>
      <c r="Q28" s="37">
        <v>1</v>
      </c>
      <c r="R28" s="37">
        <v>0</v>
      </c>
      <c r="S28" s="37">
        <v>0</v>
      </c>
      <c r="T28" s="37">
        <v>0</v>
      </c>
      <c r="U28" s="37">
        <v>1</v>
      </c>
      <c r="V28" s="47" t="s">
        <v>55</v>
      </c>
      <c r="W28" s="3"/>
      <c r="X28" s="21"/>
      <c r="Y28" s="49" t="s">
        <v>77</v>
      </c>
      <c r="Z28" s="54"/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1</v>
      </c>
      <c r="AG28" s="37">
        <v>0</v>
      </c>
      <c r="AH28" s="37">
        <v>0</v>
      </c>
      <c r="AI28" s="37">
        <v>0</v>
      </c>
      <c r="AJ28" s="37">
        <v>0</v>
      </c>
      <c r="AK28" s="37">
        <v>1</v>
      </c>
      <c r="AL28" s="37">
        <v>0</v>
      </c>
      <c r="AM28" s="37">
        <v>0</v>
      </c>
      <c r="AN28" s="37">
        <v>1</v>
      </c>
      <c r="AO28" s="37">
        <v>83</v>
      </c>
      <c r="AP28" s="37">
        <v>0</v>
      </c>
      <c r="AQ28" s="37">
        <v>0</v>
      </c>
      <c r="AR28" s="37">
        <v>0</v>
      </c>
      <c r="AS28" s="37">
        <v>0</v>
      </c>
      <c r="AT28" s="47" t="s">
        <v>55</v>
      </c>
    </row>
    <row r="29" spans="1:46" ht="33" customHeight="1">
      <c r="A29" s="55"/>
      <c r="B29" s="56" t="s">
        <v>78</v>
      </c>
      <c r="C29" s="57"/>
      <c r="D29" s="58">
        <f>SUM(F29:AS29)</f>
        <v>78</v>
      </c>
      <c r="E29" s="58">
        <f>D29-AO29</f>
        <v>27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2</v>
      </c>
      <c r="M29" s="58">
        <v>1</v>
      </c>
      <c r="N29" s="58">
        <v>0</v>
      </c>
      <c r="O29" s="58">
        <v>0</v>
      </c>
      <c r="P29" s="58">
        <v>0</v>
      </c>
      <c r="Q29" s="58">
        <v>4</v>
      </c>
      <c r="R29" s="58">
        <v>1</v>
      </c>
      <c r="S29" s="58">
        <v>0</v>
      </c>
      <c r="T29" s="58">
        <v>1</v>
      </c>
      <c r="U29" s="58">
        <v>0</v>
      </c>
      <c r="V29" s="59" t="s">
        <v>56</v>
      </c>
      <c r="W29" s="3"/>
      <c r="X29" s="55"/>
      <c r="Y29" s="56" t="s">
        <v>78</v>
      </c>
      <c r="Z29" s="57"/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1</v>
      </c>
      <c r="AG29" s="58">
        <v>4</v>
      </c>
      <c r="AH29" s="58">
        <v>0</v>
      </c>
      <c r="AI29" s="58">
        <v>0</v>
      </c>
      <c r="AJ29" s="58">
        <v>0</v>
      </c>
      <c r="AK29" s="58">
        <v>5</v>
      </c>
      <c r="AL29" s="58">
        <v>0</v>
      </c>
      <c r="AM29" s="58">
        <v>4</v>
      </c>
      <c r="AN29" s="58">
        <v>0</v>
      </c>
      <c r="AO29" s="58">
        <v>51</v>
      </c>
      <c r="AP29" s="58">
        <v>0</v>
      </c>
      <c r="AQ29" s="58">
        <v>4</v>
      </c>
      <c r="AR29" s="58">
        <v>0</v>
      </c>
      <c r="AS29" s="58">
        <v>0</v>
      </c>
      <c r="AT29" s="59" t="s">
        <v>56</v>
      </c>
    </row>
  </sheetData>
  <mergeCells count="7">
    <mergeCell ref="X11:Z11"/>
    <mergeCell ref="A5:C5"/>
    <mergeCell ref="A9:C9"/>
    <mergeCell ref="A11:C11"/>
    <mergeCell ref="X5:Z5"/>
    <mergeCell ref="X9:Z9"/>
    <mergeCell ref="E5:E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5" r:id="rId1"/>
  <colBreaks count="2" manualBreakCount="2">
    <brk id="22" max="65535" man="1"/>
    <brk id="4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2007-12-04T06:26:52Z</cp:lastPrinted>
  <dcterms:created xsi:type="dcterms:W3CDTF">2007-11-14T08:45:14Z</dcterms:created>
  <dcterms:modified xsi:type="dcterms:W3CDTF">2008-12-03T08:41:21Z</dcterms:modified>
  <cp:category/>
  <cp:version/>
  <cp:contentType/>
  <cp:contentStatus/>
</cp:coreProperties>
</file>