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895" windowHeight="8505" activeTab="0"/>
  </bookViews>
  <sheets>
    <sheet name="第３表" sheetId="1" r:id="rId1"/>
  </sheets>
  <definedNames>
    <definedName name="_xlnm.Print_Area" localSheetId="0">'第３表'!$A$1:$U$31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<sst xmlns="http://schemas.openxmlformats.org/spreadsheetml/2006/main" count="68" uniqueCount="34">
  <si>
    <t>学年別児童数</t>
  </si>
  <si>
    <t xml:space="preserve"> </t>
  </si>
  <si>
    <t>総　　　　数</t>
  </si>
  <si>
    <t>１　学　年</t>
  </si>
  <si>
    <t>２　学　年</t>
  </si>
  <si>
    <t>３　学　年</t>
  </si>
  <si>
    <t>４　学　年</t>
  </si>
  <si>
    <t>５　学　年</t>
  </si>
  <si>
    <t>６　学　年</t>
  </si>
  <si>
    <t>区    分</t>
  </si>
  <si>
    <t>計</t>
  </si>
  <si>
    <t>男</t>
  </si>
  <si>
    <t>女</t>
  </si>
  <si>
    <t>豊後大野市</t>
  </si>
  <si>
    <t>由布市</t>
  </si>
  <si>
    <t>国東市</t>
  </si>
  <si>
    <t>第３表　　学年別児童数    （小学校）</t>
  </si>
  <si>
    <t>平成18年5月</t>
  </si>
  <si>
    <t>平成19年5月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</si>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</sst>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56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4" xfId="0" applyNumberFormat="1" applyBorder="1" applyAlignment="1">
      <alignment vertical="center"/>
    </xf>
    <xf numFmtId="3" fontId="0" fillId="2" borderId="5" xfId="0" applyNumberFormat="1" applyBorder="1" applyAlignment="1">
      <alignment vertical="center"/>
    </xf>
    <xf numFmtId="3" fontId="0" fillId="2" borderId="6" xfId="0" applyNumberFormat="1" applyBorder="1" applyAlignment="1">
      <alignment vertical="center"/>
    </xf>
    <xf numFmtId="3" fontId="0" fillId="2" borderId="7" xfId="0" applyNumberFormat="1" applyBorder="1" applyAlignment="1">
      <alignment vertical="center"/>
    </xf>
    <xf numFmtId="3" fontId="0" fillId="2" borderId="8" xfId="0" applyNumberFormat="1" applyBorder="1" applyAlignment="1">
      <alignment vertical="center"/>
    </xf>
    <xf numFmtId="3" fontId="0" fillId="2" borderId="7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9" xfId="0" applyNumberFormat="1" applyBorder="1" applyAlignment="1">
      <alignment vertical="center"/>
    </xf>
    <xf numFmtId="3" fontId="0" fillId="2" borderId="10" xfId="0" applyNumberFormat="1" applyBorder="1" applyAlignment="1">
      <alignment vertical="center"/>
    </xf>
    <xf numFmtId="3" fontId="0" fillId="2" borderId="8" xfId="0" applyNumberFormat="1" applyBorder="1" applyAlignment="1">
      <alignment horizontal="center" vertical="center"/>
    </xf>
    <xf numFmtId="3" fontId="0" fillId="2" borderId="11" xfId="0" applyNumberFormat="1" applyBorder="1" applyAlignment="1">
      <alignment vertical="center"/>
    </xf>
    <xf numFmtId="3" fontId="0" fillId="2" borderId="9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3" fontId="0" fillId="2" borderId="12" xfId="0" applyNumberFormat="1" applyBorder="1" applyAlignment="1">
      <alignment vertical="center"/>
    </xf>
    <xf numFmtId="3" fontId="0" fillId="2" borderId="13" xfId="0" applyNumberFormat="1" applyBorder="1" applyAlignment="1">
      <alignment vertical="center"/>
    </xf>
    <xf numFmtId="3" fontId="0" fillId="2" borderId="14" xfId="0" applyNumberFormat="1" applyBorder="1" applyAlignment="1">
      <alignment vertical="center"/>
    </xf>
    <xf numFmtId="3" fontId="0" fillId="2" borderId="15" xfId="0" applyNumberFormat="1" applyBorder="1" applyAlignment="1">
      <alignment vertical="center"/>
    </xf>
    <xf numFmtId="41" fontId="0" fillId="2" borderId="9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3" fontId="0" fillId="2" borderId="16" xfId="0" applyNumberFormat="1" applyBorder="1" applyAlignment="1">
      <alignment vertical="center"/>
    </xf>
    <xf numFmtId="3" fontId="0" fillId="2" borderId="2" xfId="0" applyNumberFormat="1" applyBorder="1" applyAlignment="1">
      <alignment horizontal="centerContinuous" vertical="center"/>
    </xf>
    <xf numFmtId="3" fontId="0" fillId="2" borderId="3" xfId="0" applyNumberFormat="1" applyBorder="1" applyAlignment="1">
      <alignment horizontal="distributed" vertical="center"/>
    </xf>
    <xf numFmtId="3" fontId="0" fillId="2" borderId="6" xfId="0" applyNumberFormat="1" applyBorder="1" applyAlignment="1">
      <alignment horizontal="centerContinuous" vertical="center"/>
    </xf>
    <xf numFmtId="3" fontId="0" fillId="2" borderId="7" xfId="0" applyNumberFormat="1" applyBorder="1" applyAlignment="1">
      <alignment horizontal="centerContinuous" vertical="center"/>
    </xf>
    <xf numFmtId="3" fontId="0" fillId="2" borderId="0" xfId="0" applyNumberFormat="1" applyBorder="1" applyAlignment="1">
      <alignment horizontal="distributed" vertical="center"/>
    </xf>
    <xf numFmtId="3" fontId="0" fillId="2" borderId="8" xfId="0" applyNumberFormat="1" applyBorder="1" applyAlignment="1">
      <alignment horizontal="centerContinuous" vertical="center"/>
    </xf>
    <xf numFmtId="3" fontId="0" fillId="2" borderId="8" xfId="0" applyNumberFormat="1" applyBorder="1" applyAlignment="1">
      <alignment horizontal="distributed" vertical="center"/>
    </xf>
    <xf numFmtId="3" fontId="0" fillId="2" borderId="13" xfId="0" applyNumberFormat="1" applyBorder="1" applyAlignment="1">
      <alignment horizontal="center" vertical="center"/>
    </xf>
    <xf numFmtId="3" fontId="0" fillId="2" borderId="1" xfId="0" applyNumberFormat="1" applyBorder="1" applyAlignment="1">
      <alignment horizontal="distributed" vertical="center"/>
    </xf>
    <xf numFmtId="3" fontId="0" fillId="2" borderId="16" xfId="0" applyNumberFormat="1" applyBorder="1" applyAlignment="1">
      <alignment horizontal="center" vertical="center"/>
    </xf>
    <xf numFmtId="41" fontId="0" fillId="2" borderId="17" xfId="0" applyNumberFormat="1" applyBorder="1" applyAlignment="1">
      <alignment vertical="center"/>
    </xf>
    <xf numFmtId="41" fontId="0" fillId="2" borderId="1" xfId="0" applyNumberFormat="1" applyBorder="1" applyAlignment="1">
      <alignment vertical="center"/>
    </xf>
    <xf numFmtId="3" fontId="0" fillId="2" borderId="7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11" xfId="0" applyNumberFormat="1" applyBorder="1" applyAlignment="1">
      <alignment horizontal="center" vertical="center"/>
    </xf>
    <xf numFmtId="3" fontId="0" fillId="2" borderId="7" xfId="0" applyBorder="1" applyAlignment="1">
      <alignment horizontal="center" vertical="center"/>
    </xf>
    <xf numFmtId="3" fontId="0" fillId="2" borderId="0" xfId="0" applyBorder="1" applyAlignment="1">
      <alignment horizontal="center" vertical="center"/>
    </xf>
    <xf numFmtId="3" fontId="0" fillId="2" borderId="8" xfId="0" applyBorder="1" applyAlignment="1">
      <alignment horizontal="center" vertical="center"/>
    </xf>
    <xf numFmtId="3" fontId="0" fillId="2" borderId="8" xfId="0" applyNumberFormat="1" applyBorder="1" applyAlignment="1">
      <alignment horizontal="center" vertical="center"/>
    </xf>
    <xf numFmtId="3" fontId="0" fillId="2" borderId="5" xfId="0" applyNumberFormat="1" applyBorder="1" applyAlignment="1">
      <alignment horizontal="distributed" vertical="center"/>
    </xf>
    <xf numFmtId="3" fontId="0" fillId="2" borderId="18" xfId="0" applyNumberFormat="1" applyBorder="1" applyAlignment="1">
      <alignment horizontal="center" vertical="center"/>
    </xf>
    <xf numFmtId="3" fontId="0" fillId="2" borderId="19" xfId="0" applyNumberForma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  <xf numFmtId="3" fontId="0" fillId="2" borderId="15" xfId="0" applyNumberFormat="1" applyBorder="1" applyAlignment="1">
      <alignment horizontal="center" vertical="center"/>
    </xf>
    <xf numFmtId="3" fontId="0" fillId="2" borderId="20" xfId="0" applyNumberFormat="1" applyBorder="1" applyAlignment="1">
      <alignment horizontal="center" vertical="center"/>
    </xf>
    <xf numFmtId="3" fontId="0" fillId="2" borderId="21" xfId="0" applyNumberFormat="1" applyBorder="1" applyAlignment="1">
      <alignment horizontal="center" vertical="center"/>
    </xf>
    <xf numFmtId="3" fontId="0" fillId="2" borderId="22" xfId="0" applyNumberFormat="1" applyBorder="1" applyAlignment="1">
      <alignment horizontal="center" vertical="center"/>
    </xf>
    <xf numFmtId="3" fontId="0" fillId="2" borderId="5" xfId="0" applyNumberFormat="1" applyBorder="1" applyAlignment="1">
      <alignment horizontal="center" vertical="center"/>
    </xf>
    <xf numFmtId="3" fontId="0" fillId="2" borderId="4" xfId="0" applyNumberFormat="1" applyBorder="1" applyAlignment="1">
      <alignment horizontal="center" vertical="center"/>
    </xf>
    <xf numFmtId="3" fontId="0" fillId="2" borderId="23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showGridLines="0" tabSelected="1" zoomScale="75" zoomScaleNormal="75" zoomScaleSheetLayoutView="70" workbookViewId="0" topLeftCell="A1">
      <selection activeCell="A1" sqref="A1"/>
    </sheetView>
  </sheetViews>
  <sheetFormatPr defaultColWidth="8.66015625" defaultRowHeight="27.75" customHeight="1"/>
  <cols>
    <col min="1" max="1" width="2.58203125" style="1" customWidth="1"/>
    <col min="2" max="2" width="11.66015625" style="1" customWidth="1"/>
    <col min="3" max="3" width="2.66015625" style="1" customWidth="1"/>
    <col min="4" max="6" width="10.66015625" style="1" customWidth="1"/>
    <col min="7" max="18" width="8.66015625" style="1" customWidth="1"/>
    <col min="19" max="19" width="2.58203125" style="1" customWidth="1"/>
    <col min="20" max="20" width="11.66015625" style="1" customWidth="1"/>
    <col min="21" max="21" width="2.66015625" style="1" customWidth="1"/>
    <col min="22" max="16384" width="8.83203125" style="1" customWidth="1"/>
  </cols>
  <sheetData>
    <row r="1" spans="2:20" ht="27.75" customHeight="1">
      <c r="B1" s="2" t="s">
        <v>16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ht="18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1" ht="28.5" customHeight="1">
      <c r="A3" s="4"/>
      <c r="B3" s="5"/>
      <c r="C3" s="5"/>
      <c r="D3" s="6"/>
      <c r="E3" s="7"/>
      <c r="F3" s="7"/>
      <c r="G3" s="45" t="s">
        <v>0</v>
      </c>
      <c r="H3" s="45"/>
      <c r="I3" s="45"/>
      <c r="J3" s="45"/>
      <c r="K3" s="45"/>
      <c r="L3" s="45"/>
      <c r="M3" s="45"/>
      <c r="N3" s="45"/>
      <c r="O3" s="7"/>
      <c r="P3" s="7"/>
      <c r="Q3" s="5"/>
      <c r="R3" s="5"/>
      <c r="S3" s="4"/>
      <c r="T3" s="5"/>
      <c r="U3" s="8"/>
    </row>
    <row r="4" spans="1:21" ht="28.5" customHeight="1">
      <c r="A4" s="9"/>
      <c r="B4" s="2" t="s">
        <v>1</v>
      </c>
      <c r="C4" s="2"/>
      <c r="D4" s="48" t="s">
        <v>2</v>
      </c>
      <c r="E4" s="49"/>
      <c r="F4" s="50"/>
      <c r="G4" s="51" t="s">
        <v>3</v>
      </c>
      <c r="H4" s="52"/>
      <c r="I4" s="51" t="s">
        <v>4</v>
      </c>
      <c r="J4" s="53"/>
      <c r="K4" s="54" t="s">
        <v>5</v>
      </c>
      <c r="L4" s="55"/>
      <c r="M4" s="53" t="s">
        <v>6</v>
      </c>
      <c r="N4" s="52"/>
      <c r="O4" s="51" t="s">
        <v>7</v>
      </c>
      <c r="P4" s="52"/>
      <c r="Q4" s="46" t="s">
        <v>8</v>
      </c>
      <c r="R4" s="47"/>
      <c r="S4" s="9"/>
      <c r="T4" s="2" t="s">
        <v>1</v>
      </c>
      <c r="U4" s="10"/>
    </row>
    <row r="5" spans="1:21" ht="28.5" customHeight="1">
      <c r="A5" s="38" t="s">
        <v>9</v>
      </c>
      <c r="B5" s="39"/>
      <c r="C5" s="40"/>
      <c r="D5" s="13"/>
      <c r="E5" s="13"/>
      <c r="F5" s="13"/>
      <c r="G5" s="13"/>
      <c r="H5" s="13"/>
      <c r="I5" s="13"/>
      <c r="J5" s="13"/>
      <c r="K5" s="9"/>
      <c r="L5" s="14"/>
      <c r="M5" s="2"/>
      <c r="N5" s="13"/>
      <c r="O5" s="13"/>
      <c r="P5" s="13"/>
      <c r="Q5" s="13"/>
      <c r="R5" s="13"/>
      <c r="S5" s="38" t="s">
        <v>9</v>
      </c>
      <c r="T5" s="39"/>
      <c r="U5" s="44"/>
    </row>
    <row r="6" spans="1:21" ht="28.5" customHeight="1">
      <c r="A6" s="9"/>
      <c r="B6" s="2"/>
      <c r="C6" s="16"/>
      <c r="D6" s="17" t="s">
        <v>10</v>
      </c>
      <c r="E6" s="17" t="s">
        <v>11</v>
      </c>
      <c r="F6" s="17" t="s">
        <v>12</v>
      </c>
      <c r="G6" s="17" t="s">
        <v>11</v>
      </c>
      <c r="H6" s="17" t="s">
        <v>12</v>
      </c>
      <c r="I6" s="17" t="s">
        <v>11</v>
      </c>
      <c r="J6" s="17" t="s">
        <v>12</v>
      </c>
      <c r="K6" s="11" t="s">
        <v>11</v>
      </c>
      <c r="L6" s="18" t="s">
        <v>12</v>
      </c>
      <c r="M6" s="12" t="s">
        <v>11</v>
      </c>
      <c r="N6" s="17" t="s">
        <v>12</v>
      </c>
      <c r="O6" s="17" t="s">
        <v>11</v>
      </c>
      <c r="P6" s="17" t="s">
        <v>12</v>
      </c>
      <c r="Q6" s="17" t="s">
        <v>11</v>
      </c>
      <c r="R6" s="17" t="s">
        <v>12</v>
      </c>
      <c r="S6" s="9"/>
      <c r="T6" s="2"/>
      <c r="U6" s="10"/>
    </row>
    <row r="7" spans="1:21" ht="28.5" customHeight="1">
      <c r="A7" s="9"/>
      <c r="B7" s="2"/>
      <c r="C7" s="16"/>
      <c r="D7" s="19"/>
      <c r="E7" s="19"/>
      <c r="F7" s="19"/>
      <c r="G7" s="19"/>
      <c r="H7" s="19"/>
      <c r="I7" s="19"/>
      <c r="J7" s="19"/>
      <c r="K7" s="20"/>
      <c r="L7" s="21"/>
      <c r="M7" s="22"/>
      <c r="N7" s="19"/>
      <c r="O7" s="19"/>
      <c r="P7" s="19"/>
      <c r="Q7" s="19"/>
      <c r="R7" s="19"/>
      <c r="S7" s="9"/>
      <c r="T7" s="2"/>
      <c r="U7" s="10"/>
    </row>
    <row r="8" spans="1:21" ht="28.5" customHeight="1">
      <c r="A8" s="4"/>
      <c r="B8" s="5"/>
      <c r="C8" s="8"/>
      <c r="D8" s="13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4"/>
      <c r="T8" s="5"/>
      <c r="U8" s="8"/>
    </row>
    <row r="9" spans="1:21" ht="28.5" customHeight="1">
      <c r="A9" s="41" t="s">
        <v>17</v>
      </c>
      <c r="B9" s="42"/>
      <c r="C9" s="43"/>
      <c r="D9" s="23">
        <v>67904</v>
      </c>
      <c r="E9" s="24">
        <v>34656</v>
      </c>
      <c r="F9" s="24">
        <v>33248</v>
      </c>
      <c r="G9" s="24">
        <v>5538</v>
      </c>
      <c r="H9" s="24">
        <v>5318</v>
      </c>
      <c r="I9" s="24">
        <v>5558</v>
      </c>
      <c r="J9" s="24">
        <v>5476</v>
      </c>
      <c r="K9" s="24">
        <v>5801</v>
      </c>
      <c r="L9" s="24">
        <v>5494</v>
      </c>
      <c r="M9" s="24">
        <v>5843</v>
      </c>
      <c r="N9" s="24">
        <v>5613</v>
      </c>
      <c r="O9" s="24">
        <v>5703</v>
      </c>
      <c r="P9" s="24">
        <v>5520</v>
      </c>
      <c r="Q9" s="24">
        <v>6213</v>
      </c>
      <c r="R9" s="24">
        <v>5827</v>
      </c>
      <c r="S9" s="41" t="s">
        <v>17</v>
      </c>
      <c r="T9" s="42"/>
      <c r="U9" s="43"/>
    </row>
    <row r="10" spans="1:21" ht="28.5" customHeight="1">
      <c r="A10" s="9"/>
      <c r="B10" s="2"/>
      <c r="C10" s="10"/>
      <c r="D10" s="23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9"/>
      <c r="T10" s="2"/>
      <c r="U10" s="10"/>
    </row>
    <row r="11" spans="1:21" ht="28.5" customHeight="1">
      <c r="A11" s="41" t="s">
        <v>18</v>
      </c>
      <c r="B11" s="42"/>
      <c r="C11" s="43"/>
      <c r="D11" s="23">
        <f aca="true" t="shared" si="0" ref="D11:R11">SUM(D13:D31)</f>
        <v>66690</v>
      </c>
      <c r="E11" s="24">
        <f t="shared" si="0"/>
        <v>34111</v>
      </c>
      <c r="F11" s="24">
        <f t="shared" si="0"/>
        <v>32579</v>
      </c>
      <c r="G11" s="24">
        <f t="shared" si="0"/>
        <v>5612</v>
      </c>
      <c r="H11" s="24">
        <f t="shared" si="0"/>
        <v>5159</v>
      </c>
      <c r="I11" s="24">
        <f t="shared" si="0"/>
        <v>5568</v>
      </c>
      <c r="J11" s="24">
        <f t="shared" si="0"/>
        <v>5332</v>
      </c>
      <c r="K11" s="24">
        <f t="shared" si="0"/>
        <v>5579</v>
      </c>
      <c r="L11" s="24">
        <f t="shared" si="0"/>
        <v>5475</v>
      </c>
      <c r="M11" s="24">
        <f t="shared" si="0"/>
        <v>5795</v>
      </c>
      <c r="N11" s="24">
        <f t="shared" si="0"/>
        <v>5494</v>
      </c>
      <c r="O11" s="24">
        <f t="shared" si="0"/>
        <v>5840</v>
      </c>
      <c r="P11" s="24">
        <f t="shared" si="0"/>
        <v>5599</v>
      </c>
      <c r="Q11" s="24">
        <f t="shared" si="0"/>
        <v>5717</v>
      </c>
      <c r="R11" s="24">
        <f t="shared" si="0"/>
        <v>5520</v>
      </c>
      <c r="S11" s="41" t="s">
        <v>18</v>
      </c>
      <c r="T11" s="42"/>
      <c r="U11" s="43"/>
    </row>
    <row r="12" spans="1:21" ht="28.5" customHeight="1">
      <c r="A12" s="20"/>
      <c r="B12" s="3"/>
      <c r="C12" s="25"/>
      <c r="D12" s="23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0"/>
      <c r="T12" s="3"/>
      <c r="U12" s="25"/>
    </row>
    <row r="13" spans="1:21" ht="28.5" customHeight="1">
      <c r="A13" s="26"/>
      <c r="B13" s="27" t="s">
        <v>19</v>
      </c>
      <c r="C13" s="28"/>
      <c r="D13" s="23">
        <f aca="true" t="shared" si="1" ref="D13:D26">SUM(E13:F13)</f>
        <v>28178</v>
      </c>
      <c r="E13" s="24">
        <f aca="true" t="shared" si="2" ref="E13:E26">G13+I13+K13+M13+O13+Q13</f>
        <v>14422</v>
      </c>
      <c r="F13" s="24">
        <f aca="true" t="shared" si="3" ref="F13:F26">H13+J13+L13+N13+P13+R13</f>
        <v>13756</v>
      </c>
      <c r="G13" s="24">
        <v>2424</v>
      </c>
      <c r="H13" s="24">
        <v>2247</v>
      </c>
      <c r="I13" s="24">
        <v>2338</v>
      </c>
      <c r="J13" s="24">
        <v>2292</v>
      </c>
      <c r="K13" s="24">
        <v>2385</v>
      </c>
      <c r="L13" s="24">
        <v>2350</v>
      </c>
      <c r="M13" s="24">
        <v>2421</v>
      </c>
      <c r="N13" s="24">
        <v>2300</v>
      </c>
      <c r="O13" s="24">
        <v>2479</v>
      </c>
      <c r="P13" s="24">
        <v>2307</v>
      </c>
      <c r="Q13" s="24">
        <v>2375</v>
      </c>
      <c r="R13" s="24">
        <v>2260</v>
      </c>
      <c r="S13" s="26"/>
      <c r="T13" s="27" t="s">
        <v>19</v>
      </c>
      <c r="U13" s="28"/>
    </row>
    <row r="14" spans="1:21" ht="28.5" customHeight="1">
      <c r="A14" s="29"/>
      <c r="B14" s="30" t="s">
        <v>20</v>
      </c>
      <c r="C14" s="31"/>
      <c r="D14" s="23">
        <f t="shared" si="1"/>
        <v>5898</v>
      </c>
      <c r="E14" s="24">
        <f t="shared" si="2"/>
        <v>3040</v>
      </c>
      <c r="F14" s="24">
        <f t="shared" si="3"/>
        <v>2858</v>
      </c>
      <c r="G14" s="24">
        <v>515</v>
      </c>
      <c r="H14" s="24">
        <v>444</v>
      </c>
      <c r="I14" s="24">
        <v>512</v>
      </c>
      <c r="J14" s="24">
        <v>451</v>
      </c>
      <c r="K14" s="24">
        <v>477</v>
      </c>
      <c r="L14" s="24">
        <v>471</v>
      </c>
      <c r="M14" s="24">
        <v>477</v>
      </c>
      <c r="N14" s="24">
        <v>523</v>
      </c>
      <c r="O14" s="24">
        <v>541</v>
      </c>
      <c r="P14" s="24">
        <v>488</v>
      </c>
      <c r="Q14" s="24">
        <v>518</v>
      </c>
      <c r="R14" s="24">
        <v>481</v>
      </c>
      <c r="S14" s="29"/>
      <c r="T14" s="30" t="s">
        <v>20</v>
      </c>
      <c r="U14" s="31"/>
    </row>
    <row r="15" spans="1:21" ht="28.5" customHeight="1">
      <c r="A15" s="29"/>
      <c r="B15" s="30" t="s">
        <v>21</v>
      </c>
      <c r="C15" s="31"/>
      <c r="D15" s="23">
        <f t="shared" si="1"/>
        <v>4954</v>
      </c>
      <c r="E15" s="24">
        <f t="shared" si="2"/>
        <v>2518</v>
      </c>
      <c r="F15" s="24">
        <f t="shared" si="3"/>
        <v>2436</v>
      </c>
      <c r="G15" s="24">
        <v>428</v>
      </c>
      <c r="H15" s="24">
        <v>373</v>
      </c>
      <c r="I15" s="24">
        <v>383</v>
      </c>
      <c r="J15" s="24">
        <v>439</v>
      </c>
      <c r="K15" s="24">
        <v>416</v>
      </c>
      <c r="L15" s="24">
        <v>407</v>
      </c>
      <c r="M15" s="24">
        <v>459</v>
      </c>
      <c r="N15" s="24">
        <v>394</v>
      </c>
      <c r="O15" s="24">
        <v>401</v>
      </c>
      <c r="P15" s="24">
        <v>401</v>
      </c>
      <c r="Q15" s="24">
        <v>431</v>
      </c>
      <c r="R15" s="24">
        <v>422</v>
      </c>
      <c r="S15" s="29"/>
      <c r="T15" s="30" t="s">
        <v>21</v>
      </c>
      <c r="U15" s="31"/>
    </row>
    <row r="16" spans="1:21" ht="28.5" customHeight="1">
      <c r="A16" s="29"/>
      <c r="B16" s="30" t="s">
        <v>22</v>
      </c>
      <c r="C16" s="31"/>
      <c r="D16" s="23">
        <f t="shared" si="1"/>
        <v>4164</v>
      </c>
      <c r="E16" s="24">
        <f t="shared" si="2"/>
        <v>2131</v>
      </c>
      <c r="F16" s="24">
        <f t="shared" si="3"/>
        <v>2033</v>
      </c>
      <c r="G16" s="24">
        <v>361</v>
      </c>
      <c r="H16" s="24">
        <v>286</v>
      </c>
      <c r="I16" s="24">
        <v>348</v>
      </c>
      <c r="J16" s="24">
        <v>295</v>
      </c>
      <c r="K16" s="24">
        <v>334</v>
      </c>
      <c r="L16" s="24">
        <v>373</v>
      </c>
      <c r="M16" s="24">
        <v>363</v>
      </c>
      <c r="N16" s="24">
        <v>327</v>
      </c>
      <c r="O16" s="24">
        <v>358</v>
      </c>
      <c r="P16" s="24">
        <v>393</v>
      </c>
      <c r="Q16" s="24">
        <v>367</v>
      </c>
      <c r="R16" s="24">
        <v>359</v>
      </c>
      <c r="S16" s="29"/>
      <c r="T16" s="30" t="s">
        <v>22</v>
      </c>
      <c r="U16" s="31"/>
    </row>
    <row r="17" spans="1:21" ht="28.5" customHeight="1">
      <c r="A17" s="29"/>
      <c r="B17" s="30" t="s">
        <v>23</v>
      </c>
      <c r="C17" s="31"/>
      <c r="D17" s="23">
        <f t="shared" si="1"/>
        <v>4074</v>
      </c>
      <c r="E17" s="24">
        <f t="shared" si="2"/>
        <v>2087</v>
      </c>
      <c r="F17" s="24">
        <f t="shared" si="3"/>
        <v>1987</v>
      </c>
      <c r="G17" s="24">
        <v>334</v>
      </c>
      <c r="H17" s="24">
        <v>321</v>
      </c>
      <c r="I17" s="24">
        <v>338</v>
      </c>
      <c r="J17" s="24">
        <v>297</v>
      </c>
      <c r="K17" s="24">
        <v>349</v>
      </c>
      <c r="L17" s="24">
        <v>340</v>
      </c>
      <c r="M17" s="24">
        <v>377</v>
      </c>
      <c r="N17" s="24">
        <v>353</v>
      </c>
      <c r="O17" s="24">
        <v>320</v>
      </c>
      <c r="P17" s="24">
        <v>325</v>
      </c>
      <c r="Q17" s="24">
        <v>369</v>
      </c>
      <c r="R17" s="24">
        <v>351</v>
      </c>
      <c r="S17" s="29"/>
      <c r="T17" s="30" t="s">
        <v>23</v>
      </c>
      <c r="U17" s="31"/>
    </row>
    <row r="18" spans="1:21" ht="28.5" customHeight="1">
      <c r="A18" s="29"/>
      <c r="B18" s="30" t="s">
        <v>24</v>
      </c>
      <c r="C18" s="10"/>
      <c r="D18" s="23">
        <f t="shared" si="1"/>
        <v>2139</v>
      </c>
      <c r="E18" s="24">
        <f t="shared" si="2"/>
        <v>1131</v>
      </c>
      <c r="F18" s="24">
        <f t="shared" si="3"/>
        <v>1008</v>
      </c>
      <c r="G18" s="24">
        <v>207</v>
      </c>
      <c r="H18" s="24">
        <v>170</v>
      </c>
      <c r="I18" s="24">
        <v>175</v>
      </c>
      <c r="J18" s="24">
        <v>174</v>
      </c>
      <c r="K18" s="24">
        <v>218</v>
      </c>
      <c r="L18" s="24">
        <v>150</v>
      </c>
      <c r="M18" s="24">
        <v>188</v>
      </c>
      <c r="N18" s="24">
        <v>178</v>
      </c>
      <c r="O18" s="24">
        <v>171</v>
      </c>
      <c r="P18" s="24">
        <v>163</v>
      </c>
      <c r="Q18" s="24">
        <v>172</v>
      </c>
      <c r="R18" s="24">
        <v>173</v>
      </c>
      <c r="S18" s="29"/>
      <c r="T18" s="30" t="s">
        <v>24</v>
      </c>
      <c r="U18" s="10"/>
    </row>
    <row r="19" spans="1:21" ht="28.5" customHeight="1">
      <c r="A19" s="9"/>
      <c r="B19" s="30" t="s">
        <v>25</v>
      </c>
      <c r="C19" s="32"/>
      <c r="D19" s="23">
        <f t="shared" si="1"/>
        <v>1009</v>
      </c>
      <c r="E19" s="24">
        <f t="shared" si="2"/>
        <v>498</v>
      </c>
      <c r="F19" s="24">
        <f t="shared" si="3"/>
        <v>511</v>
      </c>
      <c r="G19" s="24">
        <v>65</v>
      </c>
      <c r="H19" s="24">
        <v>71</v>
      </c>
      <c r="I19" s="24">
        <v>85</v>
      </c>
      <c r="J19" s="24">
        <v>81</v>
      </c>
      <c r="K19" s="24">
        <v>91</v>
      </c>
      <c r="L19" s="24">
        <v>93</v>
      </c>
      <c r="M19" s="24">
        <v>79</v>
      </c>
      <c r="N19" s="24">
        <v>80</v>
      </c>
      <c r="O19" s="24">
        <v>95</v>
      </c>
      <c r="P19" s="24">
        <v>97</v>
      </c>
      <c r="Q19" s="24">
        <v>83</v>
      </c>
      <c r="R19" s="24">
        <v>89</v>
      </c>
      <c r="S19" s="9"/>
      <c r="T19" s="30" t="s">
        <v>25</v>
      </c>
      <c r="U19" s="32"/>
    </row>
    <row r="20" spans="1:21" ht="28.5" customHeight="1">
      <c r="A20" s="9"/>
      <c r="B20" s="30" t="s">
        <v>26</v>
      </c>
      <c r="C20" s="32"/>
      <c r="D20" s="23">
        <f t="shared" si="1"/>
        <v>1075</v>
      </c>
      <c r="E20" s="24">
        <f t="shared" si="2"/>
        <v>544</v>
      </c>
      <c r="F20" s="24">
        <f t="shared" si="3"/>
        <v>531</v>
      </c>
      <c r="G20" s="24">
        <v>78</v>
      </c>
      <c r="H20" s="24">
        <v>101</v>
      </c>
      <c r="I20" s="24">
        <v>94</v>
      </c>
      <c r="J20" s="24">
        <v>95</v>
      </c>
      <c r="K20" s="24">
        <v>75</v>
      </c>
      <c r="L20" s="24">
        <v>68</v>
      </c>
      <c r="M20" s="24">
        <v>101</v>
      </c>
      <c r="N20" s="24">
        <v>92</v>
      </c>
      <c r="O20" s="24">
        <v>104</v>
      </c>
      <c r="P20" s="24">
        <v>86</v>
      </c>
      <c r="Q20" s="24">
        <v>92</v>
      </c>
      <c r="R20" s="24">
        <v>89</v>
      </c>
      <c r="S20" s="9"/>
      <c r="T20" s="30" t="s">
        <v>26</v>
      </c>
      <c r="U20" s="32"/>
    </row>
    <row r="21" spans="1:21" ht="28.5" customHeight="1">
      <c r="A21" s="9"/>
      <c r="B21" s="30" t="s">
        <v>27</v>
      </c>
      <c r="C21" s="31"/>
      <c r="D21" s="23">
        <f t="shared" si="1"/>
        <v>1263</v>
      </c>
      <c r="E21" s="24">
        <f t="shared" si="2"/>
        <v>643</v>
      </c>
      <c r="F21" s="24">
        <f t="shared" si="3"/>
        <v>620</v>
      </c>
      <c r="G21" s="24">
        <v>108</v>
      </c>
      <c r="H21" s="24">
        <v>98</v>
      </c>
      <c r="I21" s="24">
        <v>111</v>
      </c>
      <c r="J21" s="24">
        <v>87</v>
      </c>
      <c r="K21" s="24">
        <v>81</v>
      </c>
      <c r="L21" s="24">
        <v>111</v>
      </c>
      <c r="M21" s="24">
        <v>111</v>
      </c>
      <c r="N21" s="24">
        <v>113</v>
      </c>
      <c r="O21" s="24">
        <v>135</v>
      </c>
      <c r="P21" s="24">
        <v>93</v>
      </c>
      <c r="Q21" s="24">
        <v>97</v>
      </c>
      <c r="R21" s="24">
        <v>118</v>
      </c>
      <c r="S21" s="9"/>
      <c r="T21" s="30" t="s">
        <v>27</v>
      </c>
      <c r="U21" s="31"/>
    </row>
    <row r="22" spans="1:21" ht="28.5" customHeight="1">
      <c r="A22" s="29"/>
      <c r="B22" s="30" t="s">
        <v>28</v>
      </c>
      <c r="C22" s="31"/>
      <c r="D22" s="23">
        <f t="shared" si="1"/>
        <v>1645</v>
      </c>
      <c r="E22" s="24">
        <f t="shared" si="2"/>
        <v>833</v>
      </c>
      <c r="F22" s="24">
        <f t="shared" si="3"/>
        <v>812</v>
      </c>
      <c r="G22" s="24">
        <v>140</v>
      </c>
      <c r="H22" s="24">
        <v>117</v>
      </c>
      <c r="I22" s="24">
        <v>142</v>
      </c>
      <c r="J22" s="24">
        <v>147</v>
      </c>
      <c r="K22" s="24">
        <v>130</v>
      </c>
      <c r="L22" s="24">
        <v>122</v>
      </c>
      <c r="M22" s="24">
        <v>128</v>
      </c>
      <c r="N22" s="24">
        <v>146</v>
      </c>
      <c r="O22" s="24">
        <v>139</v>
      </c>
      <c r="P22" s="24">
        <v>133</v>
      </c>
      <c r="Q22" s="24">
        <v>154</v>
      </c>
      <c r="R22" s="24">
        <v>147</v>
      </c>
      <c r="S22" s="29"/>
      <c r="T22" s="30" t="s">
        <v>28</v>
      </c>
      <c r="U22" s="31"/>
    </row>
    <row r="23" spans="1:21" ht="28.5" customHeight="1">
      <c r="A23" s="29"/>
      <c r="B23" s="30" t="s">
        <v>29</v>
      </c>
      <c r="C23" s="31"/>
      <c r="D23" s="23">
        <f t="shared" si="1"/>
        <v>3369</v>
      </c>
      <c r="E23" s="24">
        <f t="shared" si="2"/>
        <v>1721</v>
      </c>
      <c r="F23" s="24">
        <f t="shared" si="3"/>
        <v>1648</v>
      </c>
      <c r="G23" s="24">
        <v>255</v>
      </c>
      <c r="H23" s="24">
        <v>255</v>
      </c>
      <c r="I23" s="24">
        <v>290</v>
      </c>
      <c r="J23" s="24">
        <v>287</v>
      </c>
      <c r="K23" s="24">
        <v>279</v>
      </c>
      <c r="L23" s="24">
        <v>261</v>
      </c>
      <c r="M23" s="24">
        <v>307</v>
      </c>
      <c r="N23" s="24">
        <v>273</v>
      </c>
      <c r="O23" s="24">
        <v>311</v>
      </c>
      <c r="P23" s="24">
        <v>299</v>
      </c>
      <c r="Q23" s="24">
        <v>279</v>
      </c>
      <c r="R23" s="24">
        <v>273</v>
      </c>
      <c r="S23" s="29"/>
      <c r="T23" s="30" t="s">
        <v>29</v>
      </c>
      <c r="U23" s="31"/>
    </row>
    <row r="24" spans="1:21" ht="28.5" customHeight="1">
      <c r="A24" s="29"/>
      <c r="B24" s="30" t="s">
        <v>13</v>
      </c>
      <c r="C24" s="31"/>
      <c r="D24" s="23">
        <f t="shared" si="1"/>
        <v>1928</v>
      </c>
      <c r="E24" s="24">
        <f t="shared" si="2"/>
        <v>965</v>
      </c>
      <c r="F24" s="24">
        <f t="shared" si="3"/>
        <v>963</v>
      </c>
      <c r="G24" s="24">
        <v>152</v>
      </c>
      <c r="H24" s="24">
        <v>171</v>
      </c>
      <c r="I24" s="24">
        <v>158</v>
      </c>
      <c r="J24" s="24">
        <v>142</v>
      </c>
      <c r="K24" s="24">
        <v>159</v>
      </c>
      <c r="L24" s="24">
        <v>153</v>
      </c>
      <c r="M24" s="24">
        <v>159</v>
      </c>
      <c r="N24" s="24">
        <v>158</v>
      </c>
      <c r="O24" s="24">
        <v>166</v>
      </c>
      <c r="P24" s="24">
        <v>183</v>
      </c>
      <c r="Q24" s="24">
        <v>171</v>
      </c>
      <c r="R24" s="24">
        <v>156</v>
      </c>
      <c r="S24" s="29"/>
      <c r="T24" s="30" t="s">
        <v>13</v>
      </c>
      <c r="U24" s="31"/>
    </row>
    <row r="25" spans="1:21" ht="28.5" customHeight="1">
      <c r="A25" s="29"/>
      <c r="B25" s="30" t="s">
        <v>14</v>
      </c>
      <c r="C25" s="31"/>
      <c r="D25" s="23">
        <f t="shared" si="1"/>
        <v>1965</v>
      </c>
      <c r="E25" s="24">
        <f t="shared" si="2"/>
        <v>1016</v>
      </c>
      <c r="F25" s="24">
        <f t="shared" si="3"/>
        <v>949</v>
      </c>
      <c r="G25" s="24">
        <v>160</v>
      </c>
      <c r="H25" s="24">
        <v>157</v>
      </c>
      <c r="I25" s="24">
        <v>167</v>
      </c>
      <c r="J25" s="24">
        <v>156</v>
      </c>
      <c r="K25" s="24">
        <v>193</v>
      </c>
      <c r="L25" s="24">
        <v>152</v>
      </c>
      <c r="M25" s="24">
        <v>164</v>
      </c>
      <c r="N25" s="24">
        <v>159</v>
      </c>
      <c r="O25" s="24">
        <v>157</v>
      </c>
      <c r="P25" s="24">
        <v>172</v>
      </c>
      <c r="Q25" s="24">
        <v>175</v>
      </c>
      <c r="R25" s="24">
        <v>153</v>
      </c>
      <c r="S25" s="29"/>
      <c r="T25" s="30" t="s">
        <v>14</v>
      </c>
      <c r="U25" s="31"/>
    </row>
    <row r="26" spans="1:21" ht="28.5" customHeight="1">
      <c r="A26" s="29"/>
      <c r="B26" s="30" t="s">
        <v>15</v>
      </c>
      <c r="C26" s="31"/>
      <c r="D26" s="23">
        <f t="shared" si="1"/>
        <v>1718</v>
      </c>
      <c r="E26" s="24">
        <f t="shared" si="2"/>
        <v>863</v>
      </c>
      <c r="F26" s="24">
        <f t="shared" si="3"/>
        <v>855</v>
      </c>
      <c r="G26" s="24">
        <v>132</v>
      </c>
      <c r="H26" s="24">
        <v>114</v>
      </c>
      <c r="I26" s="24">
        <v>139</v>
      </c>
      <c r="J26" s="24">
        <v>131</v>
      </c>
      <c r="K26" s="24">
        <v>131</v>
      </c>
      <c r="L26" s="24">
        <v>152</v>
      </c>
      <c r="M26" s="24">
        <v>157</v>
      </c>
      <c r="N26" s="24">
        <v>143</v>
      </c>
      <c r="O26" s="24">
        <v>158</v>
      </c>
      <c r="P26" s="24">
        <v>154</v>
      </c>
      <c r="Q26" s="24">
        <v>146</v>
      </c>
      <c r="R26" s="24">
        <v>161</v>
      </c>
      <c r="S26" s="29"/>
      <c r="T26" s="30" t="s">
        <v>15</v>
      </c>
      <c r="U26" s="31"/>
    </row>
    <row r="27" spans="1:21" ht="28.5" customHeight="1">
      <c r="A27" s="9"/>
      <c r="B27" s="2"/>
      <c r="C27" s="10"/>
      <c r="D27" s="23"/>
      <c r="E27" s="24"/>
      <c r="F27" s="24"/>
      <c r="G27" s="24"/>
      <c r="H27" s="24"/>
      <c r="I27" s="24"/>
      <c r="J27" s="24"/>
      <c r="K27" s="24"/>
      <c r="L27" s="2"/>
      <c r="M27" s="24"/>
      <c r="N27" s="24"/>
      <c r="O27" s="24"/>
      <c r="P27" s="24"/>
      <c r="Q27" s="24"/>
      <c r="R27" s="24"/>
      <c r="S27" s="9"/>
      <c r="T27" s="2"/>
      <c r="U27" s="10"/>
    </row>
    <row r="28" spans="1:21" ht="28.5" customHeight="1">
      <c r="A28" s="11"/>
      <c r="B28" s="30" t="s">
        <v>30</v>
      </c>
      <c r="C28" s="15"/>
      <c r="D28" s="23">
        <f>SUM(E28:F28)</f>
        <v>116</v>
      </c>
      <c r="E28" s="24">
        <f aca="true" t="shared" si="4" ref="E28:F31">G28+I28+K28+M28+O28+Q28</f>
        <v>68</v>
      </c>
      <c r="F28" s="24">
        <f t="shared" si="4"/>
        <v>48</v>
      </c>
      <c r="G28" s="24">
        <v>9</v>
      </c>
      <c r="H28" s="24">
        <v>7</v>
      </c>
      <c r="I28" s="24">
        <v>10</v>
      </c>
      <c r="J28" s="24">
        <v>5</v>
      </c>
      <c r="K28" s="24">
        <v>9</v>
      </c>
      <c r="L28" s="24">
        <v>9</v>
      </c>
      <c r="M28" s="24">
        <v>17</v>
      </c>
      <c r="N28" s="24">
        <v>7</v>
      </c>
      <c r="O28" s="24">
        <v>14</v>
      </c>
      <c r="P28" s="24">
        <v>6</v>
      </c>
      <c r="Q28" s="24">
        <v>9</v>
      </c>
      <c r="R28" s="24">
        <v>14</v>
      </c>
      <c r="S28" s="11"/>
      <c r="T28" s="30" t="s">
        <v>30</v>
      </c>
      <c r="U28" s="15"/>
    </row>
    <row r="29" spans="1:21" ht="28.5" customHeight="1">
      <c r="A29" s="11"/>
      <c r="B29" s="30" t="s">
        <v>31</v>
      </c>
      <c r="C29" s="15"/>
      <c r="D29" s="23">
        <f>SUM(E29:F29)</f>
        <v>1652</v>
      </c>
      <c r="E29" s="24">
        <f t="shared" si="4"/>
        <v>847</v>
      </c>
      <c r="F29" s="24">
        <f t="shared" si="4"/>
        <v>805</v>
      </c>
      <c r="G29" s="24">
        <v>132</v>
      </c>
      <c r="H29" s="24">
        <v>125</v>
      </c>
      <c r="I29" s="24">
        <v>162</v>
      </c>
      <c r="J29" s="24">
        <v>125</v>
      </c>
      <c r="K29" s="24">
        <v>144</v>
      </c>
      <c r="L29" s="24">
        <v>149</v>
      </c>
      <c r="M29" s="24">
        <v>129</v>
      </c>
      <c r="N29" s="24">
        <v>129</v>
      </c>
      <c r="O29" s="24">
        <v>157</v>
      </c>
      <c r="P29" s="24">
        <v>151</v>
      </c>
      <c r="Q29" s="24">
        <v>123</v>
      </c>
      <c r="R29" s="24">
        <v>126</v>
      </c>
      <c r="S29" s="11"/>
      <c r="T29" s="30" t="s">
        <v>31</v>
      </c>
      <c r="U29" s="15"/>
    </row>
    <row r="30" spans="1:21" ht="28.5" customHeight="1">
      <c r="A30" s="11"/>
      <c r="B30" s="30" t="s">
        <v>32</v>
      </c>
      <c r="C30" s="15"/>
      <c r="D30" s="23">
        <f>SUM(E30:F30)</f>
        <v>538</v>
      </c>
      <c r="E30" s="24">
        <f t="shared" si="4"/>
        <v>271</v>
      </c>
      <c r="F30" s="24">
        <f t="shared" si="4"/>
        <v>267</v>
      </c>
      <c r="G30" s="24">
        <v>40</v>
      </c>
      <c r="H30" s="24">
        <v>29</v>
      </c>
      <c r="I30" s="24">
        <v>42</v>
      </c>
      <c r="J30" s="24">
        <v>47</v>
      </c>
      <c r="K30" s="24">
        <v>30</v>
      </c>
      <c r="L30" s="24">
        <v>39</v>
      </c>
      <c r="M30" s="24">
        <v>57</v>
      </c>
      <c r="N30" s="24">
        <v>43</v>
      </c>
      <c r="O30" s="24">
        <v>49</v>
      </c>
      <c r="P30" s="24">
        <v>50</v>
      </c>
      <c r="Q30" s="24">
        <v>53</v>
      </c>
      <c r="R30" s="24">
        <v>59</v>
      </c>
      <c r="S30" s="11"/>
      <c r="T30" s="30" t="s">
        <v>32</v>
      </c>
      <c r="U30" s="15"/>
    </row>
    <row r="31" spans="1:21" ht="28.5" customHeight="1">
      <c r="A31" s="33"/>
      <c r="B31" s="34" t="s">
        <v>33</v>
      </c>
      <c r="C31" s="35"/>
      <c r="D31" s="36">
        <f>SUM(E31:F31)</f>
        <v>1005</v>
      </c>
      <c r="E31" s="37">
        <f t="shared" si="4"/>
        <v>513</v>
      </c>
      <c r="F31" s="37">
        <f t="shared" si="4"/>
        <v>492</v>
      </c>
      <c r="G31" s="37">
        <v>72</v>
      </c>
      <c r="H31" s="37">
        <v>73</v>
      </c>
      <c r="I31" s="37">
        <v>74</v>
      </c>
      <c r="J31" s="37">
        <v>81</v>
      </c>
      <c r="K31" s="37">
        <v>78</v>
      </c>
      <c r="L31" s="37">
        <v>75</v>
      </c>
      <c r="M31" s="37">
        <v>101</v>
      </c>
      <c r="N31" s="37">
        <v>76</v>
      </c>
      <c r="O31" s="37">
        <v>85</v>
      </c>
      <c r="P31" s="37">
        <v>98</v>
      </c>
      <c r="Q31" s="37">
        <v>103</v>
      </c>
      <c r="R31" s="37">
        <v>89</v>
      </c>
      <c r="S31" s="33"/>
      <c r="T31" s="34" t="s">
        <v>33</v>
      </c>
      <c r="U31" s="35"/>
    </row>
  </sheetData>
  <mergeCells count="14">
    <mergeCell ref="G3:N3"/>
    <mergeCell ref="A11:C11"/>
    <mergeCell ref="S11:U11"/>
    <mergeCell ref="Q4:R4"/>
    <mergeCell ref="D4:F4"/>
    <mergeCell ref="G4:H4"/>
    <mergeCell ref="I4:J4"/>
    <mergeCell ref="K4:L4"/>
    <mergeCell ref="M4:N4"/>
    <mergeCell ref="O4:P4"/>
    <mergeCell ref="A5:C5"/>
    <mergeCell ref="A9:C9"/>
    <mergeCell ref="S5:U5"/>
    <mergeCell ref="S9:U9"/>
  </mergeCells>
  <printOptions/>
  <pageMargins left="0.984251968503937" right="0.5905511811023623" top="0.984251968503937" bottom="0.7480314960629921" header="0.5118110236220472" footer="0.5118110236220472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ok10732</dc:creator>
  <cp:keywords/>
  <dc:description/>
  <cp:lastModifiedBy> 広報広聴課</cp:lastModifiedBy>
  <cp:lastPrinted>2007-11-14T07:28:07Z</cp:lastPrinted>
  <dcterms:created xsi:type="dcterms:W3CDTF">2007-11-14T07:27:04Z</dcterms:created>
  <dcterms:modified xsi:type="dcterms:W3CDTF">2007-12-04T06:36:19Z</dcterms:modified>
  <cp:category/>
  <cp:version/>
  <cp:contentType/>
  <cp:contentStatus/>
</cp:coreProperties>
</file>