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5表" sheetId="1" r:id="rId1"/>
  </sheets>
  <definedNames>
    <definedName name="_xlnm.Print_Area" localSheetId="0">'第35表'!$A$1:$I$30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<sst xmlns="http://schemas.openxmlformats.org/spreadsheetml/2006/main" count="35" uniqueCount="29">
  <si>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１年未満の課程</t>
  </si>
  <si>
    <t>平成18年5月</t>
  </si>
  <si>
    <t>（各種学校）</t>
  </si>
  <si>
    <t>第35表  　課程別生徒数</t>
  </si>
  <si>
    <t>総　　　数</t>
  </si>
  <si>
    <t xml:space="preserve">  修業年限                       </t>
  </si>
  <si>
    <t xml:space="preserve"> １年以上の課程</t>
  </si>
  <si>
    <t>区　　分</t>
  </si>
  <si>
    <t>計</t>
  </si>
  <si>
    <t>男</t>
  </si>
  <si>
    <t>女</t>
  </si>
  <si>
    <t>平成19年5月</t>
  </si>
  <si>
    <t>工  業  関  係</t>
  </si>
  <si>
    <t>その他</t>
  </si>
  <si>
    <t>農  業  関  係</t>
  </si>
  <si>
    <t>医  療  関  係</t>
  </si>
  <si>
    <t>准看護</t>
  </si>
  <si>
    <t>衛  生  関  係</t>
  </si>
  <si>
    <t>理容</t>
  </si>
  <si>
    <t>教育･社会福祉関係</t>
  </si>
  <si>
    <t>商業実務関係</t>
  </si>
  <si>
    <t>商業</t>
  </si>
  <si>
    <t>服飾・家政関係</t>
  </si>
  <si>
    <t>家政</t>
  </si>
  <si>
    <t>和洋裁</t>
  </si>
  <si>
    <t>料理</t>
  </si>
  <si>
    <t>文化・教養関係</t>
  </si>
  <si>
    <t>そ   の   他</t>
  </si>
  <si>
    <t>自動車操縦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</si>
</sst>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b/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 vertical="center"/>
    </xf>
    <xf numFmtId="3" fontId="7" fillId="2" borderId="0" xfId="0" applyNumberFormat="1" applyFont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vertical="center"/>
    </xf>
    <xf numFmtId="3" fontId="7" fillId="2" borderId="2" xfId="0" applyNumberFormat="1" applyFont="1" applyBorder="1" applyAlignment="1">
      <alignment vertical="center"/>
    </xf>
    <xf numFmtId="3" fontId="7" fillId="2" borderId="3" xfId="0" applyNumberFormat="1" applyFont="1" applyBorder="1" applyAlignment="1">
      <alignment vertical="center"/>
    </xf>
    <xf numFmtId="3" fontId="7" fillId="2" borderId="4" xfId="0" applyNumberFormat="1" applyFont="1" applyBorder="1" applyAlignment="1">
      <alignment vertical="center"/>
    </xf>
    <xf numFmtId="3" fontId="7" fillId="2" borderId="5" xfId="0" applyNumberFormat="1" applyFont="1" applyBorder="1" applyAlignment="1">
      <alignment vertical="center"/>
    </xf>
    <xf numFmtId="3" fontId="7" fillId="2" borderId="6" xfId="0" applyNumberFormat="1" applyFont="1" applyBorder="1" applyAlignment="1">
      <alignment vertical="center"/>
    </xf>
    <xf numFmtId="3" fontId="7" fillId="2" borderId="7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7" xfId="0" applyNumberFormat="1" applyFont="1" applyBorder="1" applyAlignment="1">
      <alignment vertical="center"/>
    </xf>
    <xf numFmtId="41" fontId="7" fillId="2" borderId="4" xfId="0" applyNumberFormat="1" applyFont="1" applyBorder="1" applyAlignment="1">
      <alignment vertical="center"/>
    </xf>
    <xf numFmtId="41" fontId="8" fillId="2" borderId="4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41" fontId="8" fillId="2" borderId="7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4" xfId="0" applyNumberFormat="1" applyFont="1" applyBorder="1" applyAlignment="1">
      <alignment horizontal="distributed" vertical="center"/>
    </xf>
    <xf numFmtId="41" fontId="7" fillId="2" borderId="1" xfId="0" applyNumberFormat="1" applyFont="1" applyBorder="1" applyAlignment="1">
      <alignment vertical="center"/>
    </xf>
    <xf numFmtId="41" fontId="7" fillId="2" borderId="8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horizontal="distributed" vertical="center"/>
    </xf>
    <xf numFmtId="41" fontId="7" fillId="2" borderId="5" xfId="0" applyNumberFormat="1" applyFont="1" applyBorder="1" applyAlignment="1">
      <alignment vertical="center"/>
    </xf>
    <xf numFmtId="3" fontId="7" fillId="2" borderId="9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2" xfId="0" applyNumberFormat="1" applyFont="1" applyBorder="1" applyAlignment="1">
      <alignment horizontal="center" vertical="center"/>
    </xf>
    <xf numFmtId="3" fontId="7" fillId="2" borderId="3" xfId="0" applyNumberFormat="1" applyFont="1" applyBorder="1" applyAlignment="1">
      <alignment horizontal="center" vertical="center"/>
    </xf>
    <xf numFmtId="3" fontId="7" fillId="2" borderId="6" xfId="0" applyNumberFormat="1" applyFont="1" applyBorder="1" applyAlignment="1">
      <alignment horizontal="center" vertical="center"/>
    </xf>
    <xf numFmtId="3" fontId="7" fillId="2" borderId="4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7" xfId="0" applyNumberFormat="1" applyFont="1" applyBorder="1" applyAlignment="1">
      <alignment horizontal="center" vertical="center"/>
    </xf>
    <xf numFmtId="3" fontId="7" fillId="2" borderId="4" xfId="0" applyNumberFormat="1" applyFont="1" applyBorder="1" applyAlignment="1">
      <alignment horizontal="left" vertical="center"/>
    </xf>
    <xf numFmtId="3" fontId="7" fillId="2" borderId="7" xfId="0" applyNumberFormat="1" applyFont="1" applyBorder="1" applyAlignment="1">
      <alignment horizontal="left" vertical="center"/>
    </xf>
    <xf numFmtId="3" fontId="7" fillId="2" borderId="4" xfId="0" applyNumberFormat="1" applyFont="1" applyBorder="1" applyAlignment="1">
      <alignment vertical="center" shrinkToFit="1"/>
    </xf>
    <xf numFmtId="3" fontId="7" fillId="2" borderId="7" xfId="0" applyNumberFormat="1" applyFont="1" applyBorder="1" applyAlignment="1">
      <alignment vertical="center" shrinkToFit="1"/>
    </xf>
    <xf numFmtId="3" fontId="7" fillId="2" borderId="5" xfId="0" applyNumberFormat="1" applyFont="1" applyBorder="1" applyAlignment="1">
      <alignment horizontal="center" vertical="top" wrapText="1"/>
    </xf>
    <xf numFmtId="3" fontId="7" fillId="2" borderId="8" xfId="0" applyNumberFormat="1" applyFont="1" applyBorder="1" applyAlignment="1">
      <alignment horizontal="center" vertical="top" wrapText="1"/>
    </xf>
    <xf numFmtId="3" fontId="7" fillId="2" borderId="2" xfId="0" applyNumberFormat="1" applyFont="1" applyBorder="1" applyAlignment="1">
      <alignment horizontal="left" wrapText="1"/>
    </xf>
    <xf numFmtId="3" fontId="7" fillId="2" borderId="6" xfId="0" applyNumberFormat="1" applyFont="1" applyBorder="1" applyAlignment="1">
      <alignment horizontal="left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5.16015625" style="1" customWidth="1"/>
    <col min="2" max="2" width="13.66015625" style="1" customWidth="1"/>
    <col min="3" max="9" width="11.66015625" style="1" customWidth="1"/>
    <col min="10" max="16384" width="8.83203125" style="1" customWidth="1"/>
  </cols>
  <sheetData>
    <row r="1" spans="2:5" ht="35.25" customHeight="1">
      <c r="B1" s="1" t="s">
        <v>3</v>
      </c>
      <c r="E1" s="1" t="s">
        <v>2</v>
      </c>
    </row>
    <row r="2" spans="1:9" ht="35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5.25" customHeight="1">
      <c r="A3" s="4"/>
      <c r="B3" s="5"/>
      <c r="C3" s="25" t="s">
        <v>4</v>
      </c>
      <c r="D3" s="26"/>
      <c r="E3" s="27"/>
      <c r="F3" s="37" t="s">
        <v>5</v>
      </c>
      <c r="G3" s="38"/>
      <c r="H3" s="37" t="s">
        <v>5</v>
      </c>
      <c r="I3" s="38"/>
    </row>
    <row r="4" spans="1:9" ht="35.25" customHeight="1">
      <c r="A4" s="6"/>
      <c r="B4" s="2"/>
      <c r="C4" s="28"/>
      <c r="D4" s="29"/>
      <c r="E4" s="30"/>
      <c r="F4" s="35" t="s">
        <v>0</v>
      </c>
      <c r="G4" s="36"/>
      <c r="H4" s="35" t="s">
        <v>6</v>
      </c>
      <c r="I4" s="36"/>
    </row>
    <row r="5" spans="1:9" ht="35.25" customHeight="1">
      <c r="A5" s="28" t="s">
        <v>7</v>
      </c>
      <c r="B5" s="29"/>
      <c r="C5" s="22" t="s">
        <v>8</v>
      </c>
      <c r="D5" s="22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</row>
    <row r="6" spans="1:9" ht="35.25" customHeight="1">
      <c r="A6" s="6"/>
      <c r="B6" s="2"/>
      <c r="C6" s="23"/>
      <c r="D6" s="23"/>
      <c r="E6" s="23"/>
      <c r="F6" s="23"/>
      <c r="G6" s="23"/>
      <c r="H6" s="23"/>
      <c r="I6" s="23"/>
    </row>
    <row r="7" spans="1:9" ht="35.25" customHeight="1">
      <c r="A7" s="7"/>
      <c r="B7" s="3"/>
      <c r="C7" s="24"/>
      <c r="D7" s="24"/>
      <c r="E7" s="24"/>
      <c r="F7" s="24"/>
      <c r="G7" s="24"/>
      <c r="H7" s="24"/>
      <c r="I7" s="24"/>
    </row>
    <row r="8" spans="1:9" ht="35.25" customHeight="1">
      <c r="A8" s="6"/>
      <c r="B8" s="2"/>
      <c r="C8" s="4"/>
      <c r="D8" s="2"/>
      <c r="E8" s="2"/>
      <c r="F8" s="2"/>
      <c r="G8" s="2"/>
      <c r="H8" s="2"/>
      <c r="I8" s="9"/>
    </row>
    <row r="9" spans="1:9" ht="35.25" customHeight="1">
      <c r="A9" s="28" t="s">
        <v>1</v>
      </c>
      <c r="B9" s="30"/>
      <c r="C9" s="12">
        <v>2244</v>
      </c>
      <c r="D9" s="10">
        <v>1185</v>
      </c>
      <c r="E9" s="10">
        <v>1059</v>
      </c>
      <c r="F9" s="10">
        <v>980</v>
      </c>
      <c r="G9" s="10">
        <v>689</v>
      </c>
      <c r="H9" s="10">
        <v>205</v>
      </c>
      <c r="I9" s="11">
        <v>370</v>
      </c>
    </row>
    <row r="10" spans="1:9" ht="35.25" customHeight="1">
      <c r="A10" s="6"/>
      <c r="B10" s="2"/>
      <c r="C10" s="12"/>
      <c r="D10" s="10"/>
      <c r="E10" s="10"/>
      <c r="F10" s="10"/>
      <c r="G10" s="10"/>
      <c r="H10" s="10"/>
      <c r="I10" s="11"/>
    </row>
    <row r="11" spans="1:9" ht="35.25" customHeight="1">
      <c r="A11" s="28" t="s">
        <v>11</v>
      </c>
      <c r="B11" s="30"/>
      <c r="C11" s="12">
        <f>SUM(D11:E11)</f>
        <v>2478</v>
      </c>
      <c r="D11" s="10">
        <f>F11+H11</f>
        <v>1378</v>
      </c>
      <c r="E11" s="10">
        <f>G11+I11</f>
        <v>1100</v>
      </c>
      <c r="F11" s="10">
        <f>+F13+F15+F16+F18+F20+F21+F23+F27+F29</f>
        <v>1176</v>
      </c>
      <c r="G11" s="10">
        <f>+G13+G15+G16+G18+G20+G21+G23+G27+G29</f>
        <v>692</v>
      </c>
      <c r="H11" s="10">
        <f>+H13+H15+H16+H18+H20+H21+H23+H27+H29</f>
        <v>202</v>
      </c>
      <c r="I11" s="11">
        <f>+I13+I15+I16+I18+I20+I21+I23+I27+I29</f>
        <v>408</v>
      </c>
    </row>
    <row r="12" spans="1:9" ht="35.25" customHeight="1">
      <c r="A12" s="6"/>
      <c r="B12" s="2"/>
      <c r="C12" s="12"/>
      <c r="D12" s="10"/>
      <c r="E12" s="10"/>
      <c r="F12" s="10"/>
      <c r="G12" s="10"/>
      <c r="H12" s="10"/>
      <c r="I12" s="11"/>
    </row>
    <row r="13" spans="1:9" ht="35.25" customHeight="1">
      <c r="A13" s="4" t="s">
        <v>12</v>
      </c>
      <c r="B13" s="8"/>
      <c r="C13" s="13">
        <f aca="true" t="shared" si="0" ref="C13:C30">SUM(D13:E13)</f>
        <v>45</v>
      </c>
      <c r="D13" s="14">
        <f aca="true" t="shared" si="1" ref="D13:D30">F13+H13</f>
        <v>45</v>
      </c>
      <c r="E13" s="14">
        <f aca="true" t="shared" si="2" ref="E13:E30">G13+I13</f>
        <v>0</v>
      </c>
      <c r="F13" s="14">
        <f>F14</f>
        <v>0</v>
      </c>
      <c r="G13" s="14">
        <f>G14</f>
        <v>0</v>
      </c>
      <c r="H13" s="14">
        <f>H14</f>
        <v>45</v>
      </c>
      <c r="I13" s="15">
        <f>I14</f>
        <v>0</v>
      </c>
    </row>
    <row r="14" spans="1:9" ht="35.25" customHeight="1">
      <c r="A14" s="6"/>
      <c r="B14" s="16" t="s">
        <v>13</v>
      </c>
      <c r="C14" s="12">
        <f t="shared" si="0"/>
        <v>45</v>
      </c>
      <c r="D14" s="10">
        <f t="shared" si="1"/>
        <v>45</v>
      </c>
      <c r="E14" s="10">
        <f t="shared" si="2"/>
        <v>0</v>
      </c>
      <c r="F14" s="10">
        <v>0</v>
      </c>
      <c r="G14" s="10">
        <v>0</v>
      </c>
      <c r="H14" s="10">
        <v>45</v>
      </c>
      <c r="I14" s="11">
        <v>0</v>
      </c>
    </row>
    <row r="15" spans="1:9" ht="35.25" customHeight="1">
      <c r="A15" s="31" t="s">
        <v>14</v>
      </c>
      <c r="B15" s="32"/>
      <c r="C15" s="13">
        <f t="shared" si="0"/>
        <v>0</v>
      </c>
      <c r="D15" s="14">
        <f t="shared" si="1"/>
        <v>0</v>
      </c>
      <c r="E15" s="14">
        <f t="shared" si="2"/>
        <v>0</v>
      </c>
      <c r="F15" s="14">
        <v>0</v>
      </c>
      <c r="G15" s="14">
        <v>0</v>
      </c>
      <c r="H15" s="14">
        <v>0</v>
      </c>
      <c r="I15" s="15">
        <v>0</v>
      </c>
    </row>
    <row r="16" spans="1:9" ht="35.25" customHeight="1">
      <c r="A16" s="6" t="s">
        <v>15</v>
      </c>
      <c r="B16" s="2"/>
      <c r="C16" s="13">
        <f t="shared" si="0"/>
        <v>96</v>
      </c>
      <c r="D16" s="14">
        <f t="shared" si="1"/>
        <v>29</v>
      </c>
      <c r="E16" s="14">
        <f t="shared" si="2"/>
        <v>67</v>
      </c>
      <c r="F16" s="14">
        <f>F17</f>
        <v>0</v>
      </c>
      <c r="G16" s="14">
        <f>G17</f>
        <v>0</v>
      </c>
      <c r="H16" s="14">
        <f>H17</f>
        <v>29</v>
      </c>
      <c r="I16" s="15">
        <f>I17</f>
        <v>67</v>
      </c>
    </row>
    <row r="17" spans="1:9" ht="35.25" customHeight="1">
      <c r="A17" s="6"/>
      <c r="B17" s="16" t="s">
        <v>16</v>
      </c>
      <c r="C17" s="12">
        <f t="shared" si="0"/>
        <v>96</v>
      </c>
      <c r="D17" s="10">
        <f t="shared" si="1"/>
        <v>29</v>
      </c>
      <c r="E17" s="10">
        <f t="shared" si="2"/>
        <v>67</v>
      </c>
      <c r="F17" s="10">
        <v>0</v>
      </c>
      <c r="G17" s="10">
        <v>0</v>
      </c>
      <c r="H17" s="10">
        <v>29</v>
      </c>
      <c r="I17" s="11">
        <v>67</v>
      </c>
    </row>
    <row r="18" spans="1:9" ht="35.25" customHeight="1">
      <c r="A18" s="6" t="s">
        <v>17</v>
      </c>
      <c r="B18" s="2"/>
      <c r="C18" s="13">
        <f t="shared" si="0"/>
        <v>5</v>
      </c>
      <c r="D18" s="14">
        <f t="shared" si="1"/>
        <v>2</v>
      </c>
      <c r="E18" s="14">
        <f t="shared" si="2"/>
        <v>3</v>
      </c>
      <c r="F18" s="14">
        <f>F19</f>
        <v>0</v>
      </c>
      <c r="G18" s="14">
        <f>G19</f>
        <v>0</v>
      </c>
      <c r="H18" s="14">
        <f>H19</f>
        <v>2</v>
      </c>
      <c r="I18" s="15">
        <f>I19</f>
        <v>3</v>
      </c>
    </row>
    <row r="19" spans="1:9" ht="35.25" customHeight="1">
      <c r="A19" s="6"/>
      <c r="B19" s="16" t="s">
        <v>18</v>
      </c>
      <c r="C19" s="12">
        <f t="shared" si="0"/>
        <v>5</v>
      </c>
      <c r="D19" s="10">
        <f t="shared" si="1"/>
        <v>2</v>
      </c>
      <c r="E19" s="10">
        <f t="shared" si="2"/>
        <v>3</v>
      </c>
      <c r="F19" s="10">
        <v>0</v>
      </c>
      <c r="G19" s="10">
        <v>0</v>
      </c>
      <c r="H19" s="10">
        <v>2</v>
      </c>
      <c r="I19" s="11">
        <v>3</v>
      </c>
    </row>
    <row r="20" spans="1:9" ht="35.25" customHeight="1">
      <c r="A20" s="33" t="s">
        <v>19</v>
      </c>
      <c r="B20" s="34"/>
      <c r="C20" s="13">
        <f t="shared" si="0"/>
        <v>0</v>
      </c>
      <c r="D20" s="14">
        <f t="shared" si="1"/>
        <v>0</v>
      </c>
      <c r="E20" s="14">
        <f t="shared" si="2"/>
        <v>0</v>
      </c>
      <c r="F20" s="14">
        <v>0</v>
      </c>
      <c r="G20" s="14">
        <v>0</v>
      </c>
      <c r="H20" s="14">
        <v>0</v>
      </c>
      <c r="I20" s="15">
        <v>0</v>
      </c>
    </row>
    <row r="21" spans="1:9" ht="35.25" customHeight="1">
      <c r="A21" s="6" t="s">
        <v>20</v>
      </c>
      <c r="B21" s="2"/>
      <c r="C21" s="13">
        <f t="shared" si="0"/>
        <v>164</v>
      </c>
      <c r="D21" s="14">
        <f t="shared" si="1"/>
        <v>108</v>
      </c>
      <c r="E21" s="14">
        <f t="shared" si="2"/>
        <v>56</v>
      </c>
      <c r="F21" s="14">
        <f>F22</f>
        <v>19</v>
      </c>
      <c r="G21" s="14">
        <f>G22</f>
        <v>1</v>
      </c>
      <c r="H21" s="14">
        <f>H22</f>
        <v>89</v>
      </c>
      <c r="I21" s="15">
        <f>I22</f>
        <v>55</v>
      </c>
    </row>
    <row r="22" spans="1:9" ht="35.25" customHeight="1">
      <c r="A22" s="6"/>
      <c r="B22" s="16" t="s">
        <v>21</v>
      </c>
      <c r="C22" s="12">
        <f t="shared" si="0"/>
        <v>164</v>
      </c>
      <c r="D22" s="10">
        <f t="shared" si="1"/>
        <v>108</v>
      </c>
      <c r="E22" s="10">
        <f t="shared" si="2"/>
        <v>56</v>
      </c>
      <c r="F22" s="10">
        <v>19</v>
      </c>
      <c r="G22" s="10">
        <v>1</v>
      </c>
      <c r="H22" s="10">
        <v>89</v>
      </c>
      <c r="I22" s="11">
        <v>55</v>
      </c>
    </row>
    <row r="23" spans="1:9" ht="35.25" customHeight="1">
      <c r="A23" s="6" t="s">
        <v>22</v>
      </c>
      <c r="B23" s="2"/>
      <c r="C23" s="13">
        <f t="shared" si="0"/>
        <v>77</v>
      </c>
      <c r="D23" s="14">
        <f t="shared" si="1"/>
        <v>3</v>
      </c>
      <c r="E23" s="14">
        <f t="shared" si="2"/>
        <v>74</v>
      </c>
      <c r="F23" s="14">
        <f>SUM(F24:F26)</f>
        <v>0</v>
      </c>
      <c r="G23" s="14">
        <f>SUM(G24:G26)</f>
        <v>13</v>
      </c>
      <c r="H23" s="14">
        <f>SUM(H24:H26)</f>
        <v>3</v>
      </c>
      <c r="I23" s="15">
        <f>SUM(I24:I26)</f>
        <v>61</v>
      </c>
    </row>
    <row r="24" spans="1:9" ht="35.25" customHeight="1">
      <c r="A24" s="17"/>
      <c r="B24" s="16" t="s">
        <v>23</v>
      </c>
      <c r="C24" s="12">
        <f t="shared" si="0"/>
        <v>43</v>
      </c>
      <c r="D24" s="10">
        <f t="shared" si="1"/>
        <v>3</v>
      </c>
      <c r="E24" s="10">
        <f t="shared" si="2"/>
        <v>40</v>
      </c>
      <c r="F24" s="10">
        <v>0</v>
      </c>
      <c r="G24" s="10">
        <v>0</v>
      </c>
      <c r="H24" s="10">
        <v>3</v>
      </c>
      <c r="I24" s="11">
        <v>40</v>
      </c>
    </row>
    <row r="25" spans="1:9" ht="35.25" customHeight="1">
      <c r="A25" s="6"/>
      <c r="B25" s="16" t="s">
        <v>24</v>
      </c>
      <c r="C25" s="12">
        <f t="shared" si="0"/>
        <v>21</v>
      </c>
      <c r="D25" s="10">
        <f t="shared" si="1"/>
        <v>0</v>
      </c>
      <c r="E25" s="10">
        <f t="shared" si="2"/>
        <v>21</v>
      </c>
      <c r="F25" s="10">
        <v>0</v>
      </c>
      <c r="G25" s="10">
        <v>0</v>
      </c>
      <c r="H25" s="10">
        <v>0</v>
      </c>
      <c r="I25" s="11">
        <v>21</v>
      </c>
    </row>
    <row r="26" spans="1:9" ht="35.25" customHeight="1">
      <c r="A26" s="6"/>
      <c r="B26" s="16" t="s">
        <v>25</v>
      </c>
      <c r="C26" s="12">
        <f t="shared" si="0"/>
        <v>13</v>
      </c>
      <c r="D26" s="10">
        <f t="shared" si="1"/>
        <v>0</v>
      </c>
      <c r="E26" s="10">
        <f t="shared" si="2"/>
        <v>13</v>
      </c>
      <c r="F26" s="10">
        <v>0</v>
      </c>
      <c r="G26" s="10">
        <v>13</v>
      </c>
      <c r="H26" s="10">
        <v>0</v>
      </c>
      <c r="I26" s="11">
        <v>0</v>
      </c>
    </row>
    <row r="27" spans="1:9" ht="35.25" customHeight="1">
      <c r="A27" s="6" t="s">
        <v>26</v>
      </c>
      <c r="B27" s="2"/>
      <c r="C27" s="13">
        <f t="shared" si="0"/>
        <v>256</v>
      </c>
      <c r="D27" s="14">
        <f t="shared" si="1"/>
        <v>34</v>
      </c>
      <c r="E27" s="14">
        <f t="shared" si="2"/>
        <v>222</v>
      </c>
      <c r="F27" s="14">
        <f>F28</f>
        <v>0</v>
      </c>
      <c r="G27" s="14">
        <f>G28</f>
        <v>0</v>
      </c>
      <c r="H27" s="14">
        <f>H28</f>
        <v>34</v>
      </c>
      <c r="I27" s="15">
        <f>I28</f>
        <v>222</v>
      </c>
    </row>
    <row r="28" spans="1:9" ht="35.25" customHeight="1">
      <c r="A28" s="17"/>
      <c r="B28" s="16" t="s">
        <v>13</v>
      </c>
      <c r="C28" s="12">
        <f t="shared" si="0"/>
        <v>256</v>
      </c>
      <c r="D28" s="10">
        <f t="shared" si="1"/>
        <v>34</v>
      </c>
      <c r="E28" s="10">
        <f t="shared" si="2"/>
        <v>222</v>
      </c>
      <c r="F28" s="10">
        <v>0</v>
      </c>
      <c r="G28" s="10">
        <v>0</v>
      </c>
      <c r="H28" s="10">
        <v>34</v>
      </c>
      <c r="I28" s="11">
        <v>222</v>
      </c>
    </row>
    <row r="29" spans="1:9" ht="35.25" customHeight="1">
      <c r="A29" s="6" t="s">
        <v>27</v>
      </c>
      <c r="B29" s="2"/>
      <c r="C29" s="13">
        <f t="shared" si="0"/>
        <v>1835</v>
      </c>
      <c r="D29" s="14">
        <f t="shared" si="1"/>
        <v>1157</v>
      </c>
      <c r="E29" s="14">
        <f t="shared" si="2"/>
        <v>678</v>
      </c>
      <c r="F29" s="14">
        <f>F30</f>
        <v>1157</v>
      </c>
      <c r="G29" s="14">
        <f>G30</f>
        <v>678</v>
      </c>
      <c r="H29" s="14">
        <f>H30</f>
        <v>0</v>
      </c>
      <c r="I29" s="15">
        <f>I30</f>
        <v>0</v>
      </c>
    </row>
    <row r="30" spans="1:9" ht="35.25" customHeight="1">
      <c r="A30" s="7"/>
      <c r="B30" s="20" t="s">
        <v>28</v>
      </c>
      <c r="C30" s="21">
        <f t="shared" si="0"/>
        <v>1835</v>
      </c>
      <c r="D30" s="18">
        <f t="shared" si="1"/>
        <v>1157</v>
      </c>
      <c r="E30" s="18">
        <f t="shared" si="2"/>
        <v>678</v>
      </c>
      <c r="F30" s="18">
        <v>1157</v>
      </c>
      <c r="G30" s="18">
        <v>678</v>
      </c>
      <c r="H30" s="18">
        <v>0</v>
      </c>
      <c r="I30" s="19">
        <v>0</v>
      </c>
    </row>
  </sheetData>
  <mergeCells count="17">
    <mergeCell ref="A15:B15"/>
    <mergeCell ref="C5:C7"/>
    <mergeCell ref="D5:D7"/>
    <mergeCell ref="A20:B20"/>
    <mergeCell ref="A5:B5"/>
    <mergeCell ref="A9:B9"/>
    <mergeCell ref="A11:B11"/>
    <mergeCell ref="H5:H7"/>
    <mergeCell ref="I5:I7"/>
    <mergeCell ref="C3:E4"/>
    <mergeCell ref="E5:E7"/>
    <mergeCell ref="F5:F7"/>
    <mergeCell ref="G5:G7"/>
    <mergeCell ref="F4:G4"/>
    <mergeCell ref="F3:G3"/>
    <mergeCell ref="H3:I3"/>
    <mergeCell ref="H4:I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2007-12-04T06:23:15Z</cp:lastPrinted>
  <dcterms:created xsi:type="dcterms:W3CDTF">2007-11-14T08:27:33Z</dcterms:created>
  <dcterms:modified xsi:type="dcterms:W3CDTF">2007-12-04T06:23:19Z</dcterms:modified>
  <cp:category/>
  <cp:version/>
  <cp:contentType/>
  <cp:contentStatus/>
</cp:coreProperties>
</file>