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48表" sheetId="1" r:id="rId1"/>
  </sheets>
  <definedNames>
    <definedName name="\P">'第48表'!$DR$5:$DR$5</definedName>
    <definedName name="_xlnm.Print_Area" localSheetId="0">'第48表'!$A$1:$AA$23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<sst xmlns="http://schemas.openxmlformats.org/spreadsheetml/2006/main" count="77" uniqueCount="48">
  <si>
    <t>第48表　　学科別職業別就職者数    （高等学校）</t>
  </si>
  <si>
    <t xml:space="preserve"> </t>
  </si>
  <si>
    <t>就　職　者　総　数</t>
  </si>
  <si>
    <t>専門的・技術的</t>
  </si>
  <si>
    <t>農  林  漁  業  作  業  者</t>
  </si>
  <si>
    <t>生産工程・</t>
  </si>
  <si>
    <t>職 業 従 事 者</t>
  </si>
  <si>
    <t>従事者</t>
  </si>
  <si>
    <t>労務作業者</t>
  </si>
  <si>
    <t>区</t>
  </si>
  <si>
    <t>区    分</t>
  </si>
  <si>
    <t>計</t>
  </si>
  <si>
    <t>男</t>
  </si>
  <si>
    <t>女</t>
  </si>
  <si>
    <t>分</t>
  </si>
  <si>
    <t>普通科</t>
  </si>
  <si>
    <t>普通</t>
  </si>
  <si>
    <t>農業科</t>
  </si>
  <si>
    <t>農業</t>
  </si>
  <si>
    <t>工業科</t>
  </si>
  <si>
    <t>工業</t>
  </si>
  <si>
    <t>商業科</t>
  </si>
  <si>
    <t>商業</t>
  </si>
  <si>
    <t>水産科</t>
  </si>
  <si>
    <t>水産</t>
  </si>
  <si>
    <t>家庭科</t>
  </si>
  <si>
    <t>家庭</t>
  </si>
  <si>
    <t>看護科</t>
  </si>
  <si>
    <t>看護</t>
  </si>
  <si>
    <t>情報科</t>
  </si>
  <si>
    <t>情報</t>
  </si>
  <si>
    <t>福祉科</t>
  </si>
  <si>
    <t>福祉</t>
  </si>
  <si>
    <t>その他</t>
  </si>
  <si>
    <t>総合学科</t>
  </si>
  <si>
    <t>総合科学</t>
  </si>
  <si>
    <t>事 務 従 事 者</t>
  </si>
  <si>
    <t>販 売 従 事 者</t>
  </si>
  <si>
    <t>サービス職業</t>
  </si>
  <si>
    <t>保安職業従事者</t>
  </si>
  <si>
    <t>運輸・通信</t>
  </si>
  <si>
    <t>左記以外のもの</t>
  </si>
  <si>
    <t>農林業作業者</t>
  </si>
  <si>
    <t>漁業作業者</t>
  </si>
  <si>
    <t>平成18年5月</t>
  </si>
  <si>
    <t>18年</t>
  </si>
  <si>
    <t>平成19年5月</t>
  </si>
  <si>
    <t>19年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</si>
</sst>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8"/>
      <name val="明朝体"/>
      <family val="3"/>
    </font>
    <font>
      <sz val="16"/>
      <name val="明朝体"/>
      <family val="3"/>
    </font>
    <font>
      <sz val="15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74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6" fillId="2" borderId="0" xfId="0" applyNumberFormat="1" applyFont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Font="1" applyBorder="1" applyAlignment="1">
      <alignment vertical="center" shrinkToFit="1"/>
    </xf>
    <xf numFmtId="3" fontId="0" fillId="2" borderId="4" xfId="0" applyNumberFormat="1" applyBorder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5" xfId="0" applyNumberFormat="1" applyFont="1" applyBorder="1" applyAlignment="1">
      <alignment horizontal="center" vertical="center" shrinkToFit="1"/>
    </xf>
    <xf numFmtId="3" fontId="0" fillId="2" borderId="6" xfId="0" applyNumberFormat="1" applyFont="1" applyBorder="1" applyAlignment="1">
      <alignment vertical="center" shrinkToFit="1"/>
    </xf>
    <xf numFmtId="3" fontId="5" fillId="2" borderId="0" xfId="0" applyNumberFormat="1" applyFont="1" applyAlignment="1">
      <alignment horizontal="right" vertical="center"/>
    </xf>
    <xf numFmtId="3" fontId="0" fillId="2" borderId="7" xfId="0" applyNumberFormat="1" applyBorder="1" applyAlignment="1">
      <alignment vertical="center"/>
    </xf>
    <xf numFmtId="3" fontId="0" fillId="2" borderId="6" xfId="0" applyNumberFormat="1" applyFont="1" applyBorder="1" applyAlignment="1">
      <alignment horizontal="center" vertical="center" shrinkToFit="1"/>
    </xf>
    <xf numFmtId="3" fontId="0" fillId="2" borderId="3" xfId="0" applyNumberFormat="1" applyBorder="1" applyAlignment="1">
      <alignment vertical="center"/>
    </xf>
    <xf numFmtId="3" fontId="5" fillId="2" borderId="8" xfId="0" applyNumberFormat="1" applyFont="1" applyBorder="1" applyAlignment="1">
      <alignment vertical="center"/>
    </xf>
    <xf numFmtId="3" fontId="5" fillId="2" borderId="2" xfId="0" applyNumberFormat="1" applyFont="1" applyBorder="1" applyAlignment="1">
      <alignment vertical="center"/>
    </xf>
    <xf numFmtId="3" fontId="5" fillId="2" borderId="9" xfId="0" applyNumberFormat="1" applyFont="1" applyBorder="1" applyAlignment="1">
      <alignment vertical="center" shrinkToFit="1"/>
    </xf>
    <xf numFmtId="41" fontId="7" fillId="2" borderId="10" xfId="0" applyNumberFormat="1" applyFont="1" applyBorder="1" applyAlignment="1">
      <alignment vertical="center"/>
    </xf>
    <xf numFmtId="41" fontId="7" fillId="2" borderId="0" xfId="0" applyNumberFormat="1" applyFon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11" xfId="0" applyNumberForma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13" xfId="0" applyNumberFormat="1" applyBorder="1" applyAlignment="1">
      <alignment vertical="center"/>
    </xf>
    <xf numFmtId="3" fontId="0" fillId="2" borderId="14" xfId="0" applyNumberFormat="1" applyFont="1" applyBorder="1" applyAlignment="1">
      <alignment horizontal="center" vertical="center" shrinkToFit="1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distributed" vertical="center"/>
    </xf>
    <xf numFmtId="3" fontId="0" fillId="2" borderId="3" xfId="0" applyNumberFormat="1" applyBorder="1" applyAlignment="1">
      <alignment horizontal="centerContinuous" vertical="center"/>
    </xf>
    <xf numFmtId="3" fontId="0" fillId="2" borderId="6" xfId="0" applyNumberFormat="1" applyFont="1" applyBorder="1" applyAlignment="1">
      <alignment horizontal="distributed" vertical="center" shrinkToFit="1"/>
    </xf>
    <xf numFmtId="3" fontId="0" fillId="2" borderId="4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distributed" vertical="center"/>
    </xf>
    <xf numFmtId="3" fontId="0" fillId="2" borderId="5" xfId="0" applyNumberFormat="1" applyBorder="1" applyAlignment="1">
      <alignment horizontal="centerContinuous" vertical="center"/>
    </xf>
    <xf numFmtId="3" fontId="0" fillId="2" borderId="5" xfId="0" applyNumberFormat="1" applyBorder="1" applyAlignment="1">
      <alignment horizontal="distributed" vertical="center"/>
    </xf>
    <xf numFmtId="3" fontId="0" fillId="2" borderId="11" xfId="0" applyNumberFormat="1" applyBorder="1" applyAlignment="1">
      <alignment horizontal="centerContinuous" vertical="center"/>
    </xf>
    <xf numFmtId="3" fontId="0" fillId="2" borderId="12" xfId="0" applyNumberFormat="1" applyBorder="1" applyAlignment="1">
      <alignment horizontal="distributed" vertical="center"/>
    </xf>
    <xf numFmtId="3" fontId="0" fillId="2" borderId="13" xfId="0" applyNumberFormat="1" applyBorder="1" applyAlignment="1">
      <alignment horizontal="centerContinuous" vertical="center"/>
    </xf>
    <xf numFmtId="41" fontId="7" fillId="2" borderId="15" xfId="0" applyNumberFormat="1" applyFont="1" applyBorder="1" applyAlignment="1">
      <alignment vertical="center"/>
    </xf>
    <xf numFmtId="41" fontId="7" fillId="2" borderId="12" xfId="0" applyNumberFormat="1" applyFont="1" applyBorder="1" applyAlignment="1">
      <alignment vertical="center"/>
    </xf>
    <xf numFmtId="3" fontId="0" fillId="2" borderId="16" xfId="0" applyNumberFormat="1" applyFont="1" applyBorder="1" applyAlignment="1">
      <alignment horizontal="center" vertical="center" shrinkToFit="1"/>
    </xf>
    <xf numFmtId="3" fontId="0" fillId="2" borderId="17" xfId="0" applyNumberFormat="1" applyFont="1" applyBorder="1" applyAlignment="1">
      <alignment horizontal="center" vertical="center"/>
    </xf>
    <xf numFmtId="3" fontId="0" fillId="2" borderId="18" xfId="0" applyNumberFormat="1" applyFont="1" applyBorder="1" applyAlignment="1">
      <alignment horizontal="center" vertical="center"/>
    </xf>
    <xf numFmtId="3" fontId="0" fillId="2" borderId="1" xfId="0" applyNumberFormat="1" applyFont="1" applyBorder="1" applyAlignment="1">
      <alignment horizontal="center" vertical="center" shrinkToFit="1"/>
    </xf>
    <xf numFmtId="3" fontId="0" fillId="2" borderId="3" xfId="0" applyNumberFormat="1" applyFont="1" applyBorder="1" applyAlignment="1">
      <alignment horizontal="center" vertical="center" shrinkToFit="1"/>
    </xf>
    <xf numFmtId="3" fontId="0" fillId="2" borderId="11" xfId="0" applyNumberFormat="1" applyFont="1" applyBorder="1" applyAlignment="1">
      <alignment horizontal="center" vertical="center" shrinkToFit="1"/>
    </xf>
    <xf numFmtId="3" fontId="0" fillId="2" borderId="13" xfId="0" applyNumberFormat="1" applyFont="1" applyBorder="1" applyAlignment="1">
      <alignment horizontal="center" vertical="center" shrinkToFit="1"/>
    </xf>
    <xf numFmtId="3" fontId="0" fillId="2" borderId="8" xfId="0" applyNumberFormat="1" applyFont="1" applyBorder="1" applyAlignment="1">
      <alignment horizontal="center" vertical="center"/>
    </xf>
    <xf numFmtId="3" fontId="0" fillId="2" borderId="2" xfId="0" applyNumberFormat="1" applyFont="1" applyBorder="1" applyAlignment="1">
      <alignment horizontal="center" vertical="center"/>
    </xf>
    <xf numFmtId="3" fontId="0" fillId="2" borderId="3" xfId="0" applyNumberFormat="1" applyFont="1" applyBorder="1" applyAlignment="1">
      <alignment horizontal="center" vertical="center"/>
    </xf>
    <xf numFmtId="3" fontId="0" fillId="2" borderId="19" xfId="0" applyNumberFormat="1" applyFont="1" applyBorder="1" applyAlignment="1">
      <alignment horizontal="distributed" vertical="center" shrinkToFit="1"/>
    </xf>
    <xf numFmtId="3" fontId="0" fillId="2" borderId="20" xfId="0" applyNumberFormat="1" applyFont="1" applyBorder="1" applyAlignment="1">
      <alignment horizontal="distributed" vertical="center" shrinkToFit="1"/>
    </xf>
    <xf numFmtId="3" fontId="0" fillId="2" borderId="8" xfId="0" applyNumberFormat="1" applyFont="1" applyBorder="1" applyAlignment="1">
      <alignment horizontal="distributed" vertical="center" shrinkToFit="1"/>
    </xf>
    <xf numFmtId="3" fontId="0" fillId="2" borderId="2" xfId="0" applyNumberFormat="1" applyFont="1" applyBorder="1" applyAlignment="1">
      <alignment horizontal="distributed" vertical="center" shrinkToFit="1"/>
    </xf>
    <xf numFmtId="3" fontId="0" fillId="2" borderId="21" xfId="0" applyNumberFormat="1" applyFont="1" applyBorder="1" applyAlignment="1">
      <alignment horizontal="distributed" vertical="center" shrinkToFit="1"/>
    </xf>
    <xf numFmtId="3" fontId="0" fillId="2" borderId="22" xfId="0" applyNumberFormat="1" applyFont="1" applyBorder="1" applyAlignment="1">
      <alignment horizontal="distributed" vertical="center" shrinkToFit="1"/>
    </xf>
    <xf numFmtId="3" fontId="0" fillId="2" borderId="23" xfId="0" applyNumberFormat="1" applyFont="1" applyBorder="1" applyAlignment="1">
      <alignment horizontal="center" vertical="center" shrinkToFit="1"/>
    </xf>
    <xf numFmtId="3" fontId="0" fillId="2" borderId="24" xfId="0" applyNumberFormat="1" applyFont="1" applyBorder="1" applyAlignment="1">
      <alignment horizontal="center" vertical="center" shrinkToFit="1"/>
    </xf>
    <xf numFmtId="3" fontId="0" fillId="2" borderId="8" xfId="0" applyNumberFormat="1" applyFont="1" applyBorder="1" applyAlignment="1">
      <alignment horizontal="center" vertical="center" shrinkToFit="1"/>
    </xf>
    <xf numFmtId="3" fontId="0" fillId="2" borderId="25" xfId="0" applyNumberFormat="1" applyFont="1" applyBorder="1" applyAlignment="1">
      <alignment horizontal="center" vertical="center" shrinkToFit="1"/>
    </xf>
    <xf numFmtId="3" fontId="0" fillId="2" borderId="1" xfId="0" applyNumberFormat="1" applyFont="1" applyBorder="1" applyAlignment="1">
      <alignment horizontal="distributed" vertical="center" shrinkToFit="1"/>
    </xf>
    <xf numFmtId="3" fontId="0" fillId="2" borderId="25" xfId="0" applyNumberFormat="1" applyFont="1" applyBorder="1" applyAlignment="1">
      <alignment horizontal="distributed" vertical="center" shrinkToFit="1"/>
    </xf>
    <xf numFmtId="3" fontId="0" fillId="2" borderId="4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4" xfId="0" applyBorder="1" applyAlignment="1">
      <alignment horizontal="center" vertical="center"/>
    </xf>
    <xf numFmtId="3" fontId="0" fillId="2" borderId="0" xfId="0" applyBorder="1" applyAlignment="1">
      <alignment horizontal="center" vertical="center"/>
    </xf>
    <xf numFmtId="3" fontId="0" fillId="2" borderId="7" xfId="0" applyBorder="1" applyAlignment="1">
      <alignment horizontal="center" vertical="center"/>
    </xf>
    <xf numFmtId="3" fontId="0" fillId="2" borderId="25" xfId="0" applyNumberFormat="1" applyFont="1" applyBorder="1" applyAlignment="1">
      <alignment horizontal="center" vertical="center"/>
    </xf>
    <xf numFmtId="3" fontId="0" fillId="2" borderId="10" xfId="0" applyNumberFormat="1" applyFont="1" applyBorder="1" applyAlignment="1">
      <alignment horizontal="center" vertical="center"/>
    </xf>
    <xf numFmtId="3" fontId="0" fillId="2" borderId="0" xfId="0" applyNumberFormat="1" applyFont="1" applyBorder="1" applyAlignment="1">
      <alignment horizontal="center" vertical="center"/>
    </xf>
    <xf numFmtId="3" fontId="0" fillId="2" borderId="7" xfId="0" applyNumberFormat="1" applyFont="1" applyBorder="1" applyAlignment="1">
      <alignment horizontal="center" vertical="center"/>
    </xf>
    <xf numFmtId="3" fontId="0" fillId="2" borderId="10" xfId="0" applyNumberFormat="1" applyFont="1" applyBorder="1" applyAlignment="1">
      <alignment horizontal="center" vertical="center" shrinkToFit="1"/>
    </xf>
    <xf numFmtId="3" fontId="0" fillId="2" borderId="7" xfId="0" applyNumberFormat="1" applyFont="1" applyBorder="1" applyAlignment="1">
      <alignment horizontal="center" vertical="center" shrinkToFit="1"/>
    </xf>
    <xf numFmtId="3" fontId="0" fillId="2" borderId="21" xfId="0" applyNumberFormat="1" applyFont="1" applyBorder="1" applyAlignment="1">
      <alignment horizontal="center" vertical="center" shrinkToFit="1"/>
    </xf>
    <xf numFmtId="3" fontId="0" fillId="2" borderId="20" xfId="0" applyNumberFormat="1" applyFont="1" applyBorder="1" applyAlignment="1">
      <alignment horizontal="center" vertical="center" shrinkToFi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24"/>
  <sheetViews>
    <sheetView showGridLines="0" tabSelected="1" showOutlineSymbols="0" zoomScale="60" zoomScaleNormal="60" zoomScaleSheetLayoutView="75" workbookViewId="0" topLeftCell="A1">
      <selection activeCell="A1" sqref="A1"/>
    </sheetView>
  </sheetViews>
  <sheetFormatPr defaultColWidth="13.5" defaultRowHeight="33" customHeight="1"/>
  <cols>
    <col min="1" max="1" width="1.91015625" style="1" customWidth="1"/>
    <col min="2" max="2" width="11.66015625" style="1" customWidth="1"/>
    <col min="3" max="3" width="1.50390625" style="1" customWidth="1"/>
    <col min="4" max="6" width="9.83203125" style="1" customWidth="1"/>
    <col min="7" max="16" width="7.16015625" style="1" customWidth="1"/>
    <col min="17" max="20" width="6.83203125" style="1" customWidth="1"/>
    <col min="21" max="22" width="7.16015625" style="1" customWidth="1"/>
    <col min="23" max="23" width="8.33203125" style="1" customWidth="1"/>
    <col min="24" max="26" width="7.16015625" style="1" customWidth="1"/>
    <col min="27" max="27" width="7.5" style="1" customWidth="1"/>
    <col min="28" max="29" width="12.66015625" style="1" customWidth="1"/>
    <col min="30" max="31" width="13.5" style="1" customWidth="1"/>
    <col min="32" max="35" width="8.66015625" style="1" customWidth="1"/>
    <col min="36" max="36" width="2.66015625" style="1" customWidth="1"/>
    <col min="37" max="44" width="8.66015625" style="1" customWidth="1"/>
    <col min="45" max="45" width="4.66015625" style="1" customWidth="1"/>
    <col min="46" max="46" width="12.66015625" style="1" customWidth="1"/>
    <col min="47" max="47" width="13.5" style="1" customWidth="1"/>
    <col min="48" max="48" width="4.66015625" style="1" customWidth="1"/>
    <col min="49" max="49" width="12.66015625" style="1" customWidth="1"/>
    <col min="50" max="57" width="8.66015625" style="1" customWidth="1"/>
    <col min="58" max="58" width="2.66015625" style="1" customWidth="1"/>
    <col min="59" max="66" width="8.66015625" style="1" customWidth="1"/>
    <col min="67" max="67" width="4.66015625" style="1" customWidth="1"/>
    <col min="68" max="68" width="12.66015625" style="1" customWidth="1"/>
    <col min="69" max="69" width="4.66015625" style="1" customWidth="1"/>
    <col min="70" max="70" width="12.66015625" style="1" customWidth="1"/>
    <col min="71" max="80" width="8.66015625" style="1" customWidth="1"/>
    <col min="81" max="81" width="2.66015625" style="1" customWidth="1"/>
    <col min="82" max="92" width="8.66015625" style="1" customWidth="1"/>
    <col min="93" max="93" width="6.66015625" style="1" customWidth="1"/>
    <col min="94" max="94" width="13.5" style="1" customWidth="1"/>
    <col min="95" max="95" width="4.66015625" style="1" customWidth="1"/>
    <col min="96" max="96" width="12.66015625" style="1" customWidth="1"/>
    <col min="97" max="106" width="8.66015625" style="1" customWidth="1"/>
    <col min="107" max="107" width="2.66015625" style="1" customWidth="1"/>
    <col min="108" max="118" width="8.66015625" style="1" customWidth="1"/>
    <col min="119" max="119" width="6.66015625" style="1" customWidth="1"/>
    <col min="120" max="16384" width="13.5" style="1" customWidth="1"/>
  </cols>
  <sheetData>
    <row r="1" ht="35.25" customHeight="1">
      <c r="B1" s="2" t="s">
        <v>0</v>
      </c>
    </row>
    <row r="2" spans="2:121" ht="35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DQ2" s="1" t="s">
        <v>1</v>
      </c>
    </row>
    <row r="3" spans="1:121" ht="35.25" customHeight="1">
      <c r="A3" s="4"/>
      <c r="B3" s="5"/>
      <c r="C3" s="5"/>
      <c r="D3" s="45" t="s">
        <v>2</v>
      </c>
      <c r="E3" s="46"/>
      <c r="F3" s="66"/>
      <c r="G3" s="56" t="s">
        <v>3</v>
      </c>
      <c r="H3" s="57"/>
      <c r="I3" s="56" t="s">
        <v>36</v>
      </c>
      <c r="J3" s="57"/>
      <c r="K3" s="56" t="s">
        <v>37</v>
      </c>
      <c r="L3" s="57"/>
      <c r="M3" s="50" t="s">
        <v>38</v>
      </c>
      <c r="N3" s="59"/>
      <c r="O3" s="56" t="s">
        <v>39</v>
      </c>
      <c r="P3" s="57"/>
      <c r="Q3" s="45" t="s">
        <v>4</v>
      </c>
      <c r="R3" s="46"/>
      <c r="S3" s="46"/>
      <c r="T3" s="47"/>
      <c r="U3" s="58" t="s">
        <v>40</v>
      </c>
      <c r="V3" s="59"/>
      <c r="W3" s="50" t="s">
        <v>5</v>
      </c>
      <c r="X3" s="51"/>
      <c r="Y3" s="41" t="s">
        <v>41</v>
      </c>
      <c r="Z3" s="42"/>
      <c r="AA3" s="6"/>
      <c r="DQ3" s="1" t="s">
        <v>1</v>
      </c>
    </row>
    <row r="4" spans="1:27" ht="35.25" customHeight="1">
      <c r="A4" s="7"/>
      <c r="B4" s="8" t="s">
        <v>1</v>
      </c>
      <c r="C4" s="8"/>
      <c r="D4" s="67"/>
      <c r="E4" s="68"/>
      <c r="F4" s="69"/>
      <c r="G4" s="72" t="s">
        <v>6</v>
      </c>
      <c r="H4" s="73"/>
      <c r="I4" s="70"/>
      <c r="J4" s="71"/>
      <c r="K4" s="70"/>
      <c r="L4" s="71"/>
      <c r="M4" s="52" t="s">
        <v>7</v>
      </c>
      <c r="N4" s="49"/>
      <c r="O4" s="70"/>
      <c r="P4" s="71"/>
      <c r="Q4" s="54" t="s">
        <v>42</v>
      </c>
      <c r="R4" s="55"/>
      <c r="S4" s="41" t="s">
        <v>43</v>
      </c>
      <c r="T4" s="42"/>
      <c r="U4" s="48" t="s">
        <v>7</v>
      </c>
      <c r="V4" s="49"/>
      <c r="W4" s="52" t="s">
        <v>8</v>
      </c>
      <c r="X4" s="53"/>
      <c r="Y4" s="43"/>
      <c r="Z4" s="44"/>
      <c r="AA4" s="9" t="s">
        <v>9</v>
      </c>
    </row>
    <row r="5" spans="1:122" ht="35.25" customHeight="1">
      <c r="A5" s="60" t="s">
        <v>10</v>
      </c>
      <c r="B5" s="61"/>
      <c r="C5" s="62"/>
      <c r="D5" s="39" t="s">
        <v>11</v>
      </c>
      <c r="E5" s="39" t="s">
        <v>12</v>
      </c>
      <c r="F5" s="39" t="s">
        <v>13</v>
      </c>
      <c r="G5" s="39" t="s">
        <v>12</v>
      </c>
      <c r="H5" s="39" t="s">
        <v>13</v>
      </c>
      <c r="I5" s="39" t="s">
        <v>12</v>
      </c>
      <c r="J5" s="39" t="s">
        <v>13</v>
      </c>
      <c r="K5" s="39" t="s">
        <v>12</v>
      </c>
      <c r="L5" s="39" t="s">
        <v>13</v>
      </c>
      <c r="M5" s="39" t="s">
        <v>12</v>
      </c>
      <c r="N5" s="39" t="s">
        <v>13</v>
      </c>
      <c r="O5" s="39" t="s">
        <v>12</v>
      </c>
      <c r="P5" s="39" t="s">
        <v>13</v>
      </c>
      <c r="Q5" s="39" t="s">
        <v>12</v>
      </c>
      <c r="R5" s="39" t="s">
        <v>13</v>
      </c>
      <c r="S5" s="39" t="s">
        <v>12</v>
      </c>
      <c r="T5" s="39" t="s">
        <v>13</v>
      </c>
      <c r="U5" s="39" t="s">
        <v>12</v>
      </c>
      <c r="V5" s="39" t="s">
        <v>13</v>
      </c>
      <c r="W5" s="39" t="s">
        <v>12</v>
      </c>
      <c r="X5" s="39" t="s">
        <v>13</v>
      </c>
      <c r="Y5" s="40" t="s">
        <v>12</v>
      </c>
      <c r="Z5" s="40" t="s">
        <v>13</v>
      </c>
      <c r="AA5" s="10"/>
      <c r="DQ5" s="11" t="s">
        <v>1</v>
      </c>
      <c r="DR5" s="1" t="s">
        <v>1</v>
      </c>
    </row>
    <row r="6" spans="1:122" ht="35.25" customHeight="1">
      <c r="A6" s="7"/>
      <c r="B6" s="8"/>
      <c r="C6" s="12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13" t="s">
        <v>14</v>
      </c>
      <c r="DR6" s="1" t="s">
        <v>1</v>
      </c>
    </row>
    <row r="7" spans="1:122" ht="35.25" customHeight="1">
      <c r="A7" s="7"/>
      <c r="B7" s="8"/>
      <c r="C7" s="12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10"/>
      <c r="DR7" s="1" t="s">
        <v>1</v>
      </c>
    </row>
    <row r="8" spans="1:27" ht="35.25" customHeight="1">
      <c r="A8" s="4"/>
      <c r="B8" s="5"/>
      <c r="C8" s="14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7"/>
    </row>
    <row r="9" spans="1:27" ht="35.25" customHeight="1">
      <c r="A9" s="63" t="s">
        <v>44</v>
      </c>
      <c r="B9" s="64"/>
      <c r="C9" s="65"/>
      <c r="D9" s="18">
        <v>3359</v>
      </c>
      <c r="E9" s="19">
        <v>1998</v>
      </c>
      <c r="F9" s="19">
        <v>1361</v>
      </c>
      <c r="G9" s="19">
        <v>132</v>
      </c>
      <c r="H9" s="19">
        <v>161</v>
      </c>
      <c r="I9" s="19">
        <v>44</v>
      </c>
      <c r="J9" s="19">
        <v>226</v>
      </c>
      <c r="K9" s="19">
        <v>110</v>
      </c>
      <c r="L9" s="19">
        <v>172</v>
      </c>
      <c r="M9" s="19">
        <v>187</v>
      </c>
      <c r="N9" s="19">
        <v>392</v>
      </c>
      <c r="O9" s="19">
        <v>141</v>
      </c>
      <c r="P9" s="19">
        <v>24</v>
      </c>
      <c r="Q9" s="19">
        <v>8</v>
      </c>
      <c r="R9" s="19">
        <v>2</v>
      </c>
      <c r="S9" s="19">
        <v>5</v>
      </c>
      <c r="T9" s="19">
        <v>0</v>
      </c>
      <c r="U9" s="19">
        <v>26</v>
      </c>
      <c r="V9" s="19">
        <v>8</v>
      </c>
      <c r="W9" s="19">
        <v>1257</v>
      </c>
      <c r="X9" s="19">
        <v>330</v>
      </c>
      <c r="Y9" s="19">
        <v>88</v>
      </c>
      <c r="Z9" s="19">
        <v>46</v>
      </c>
      <c r="AA9" s="13" t="s">
        <v>45</v>
      </c>
    </row>
    <row r="10" spans="1:27" ht="35.25" customHeight="1">
      <c r="A10" s="7"/>
      <c r="B10" s="8"/>
      <c r="C10" s="20"/>
      <c r="D10" s="18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0"/>
    </row>
    <row r="11" spans="1:27" ht="35.25" customHeight="1">
      <c r="A11" s="63" t="s">
        <v>46</v>
      </c>
      <c r="B11" s="64"/>
      <c r="C11" s="65"/>
      <c r="D11" s="18">
        <f aca="true" t="shared" si="0" ref="D11:Z11">SUM(D13:D23)</f>
        <v>3304</v>
      </c>
      <c r="E11" s="19">
        <f t="shared" si="0"/>
        <v>2058</v>
      </c>
      <c r="F11" s="19">
        <f t="shared" si="0"/>
        <v>1246</v>
      </c>
      <c r="G11" s="19">
        <f t="shared" si="0"/>
        <v>153</v>
      </c>
      <c r="H11" s="19">
        <f t="shared" si="0"/>
        <v>129</v>
      </c>
      <c r="I11" s="19">
        <f t="shared" si="0"/>
        <v>50</v>
      </c>
      <c r="J11" s="19">
        <f t="shared" si="0"/>
        <v>213</v>
      </c>
      <c r="K11" s="19">
        <f t="shared" si="0"/>
        <v>113</v>
      </c>
      <c r="L11" s="19">
        <f t="shared" si="0"/>
        <v>179</v>
      </c>
      <c r="M11" s="19">
        <f t="shared" si="0"/>
        <v>184</v>
      </c>
      <c r="N11" s="19">
        <f t="shared" si="0"/>
        <v>319</v>
      </c>
      <c r="O11" s="19">
        <f t="shared" si="0"/>
        <v>167</v>
      </c>
      <c r="P11" s="19">
        <f t="shared" si="0"/>
        <v>26</v>
      </c>
      <c r="Q11" s="19">
        <f t="shared" si="0"/>
        <v>10</v>
      </c>
      <c r="R11" s="19">
        <f t="shared" si="0"/>
        <v>1</v>
      </c>
      <c r="S11" s="19">
        <f t="shared" si="0"/>
        <v>5</v>
      </c>
      <c r="T11" s="19">
        <f t="shared" si="0"/>
        <v>0</v>
      </c>
      <c r="U11" s="19">
        <f t="shared" si="0"/>
        <v>39</v>
      </c>
      <c r="V11" s="19">
        <f t="shared" si="0"/>
        <v>11</v>
      </c>
      <c r="W11" s="19">
        <f t="shared" si="0"/>
        <v>1275</v>
      </c>
      <c r="X11" s="19">
        <f t="shared" si="0"/>
        <v>317</v>
      </c>
      <c r="Y11" s="19">
        <f t="shared" si="0"/>
        <v>62</v>
      </c>
      <c r="Z11" s="19">
        <f t="shared" si="0"/>
        <v>51</v>
      </c>
      <c r="AA11" s="13" t="s">
        <v>47</v>
      </c>
    </row>
    <row r="12" spans="1:27" ht="35.25" customHeight="1">
      <c r="A12" s="21"/>
      <c r="B12" s="22"/>
      <c r="C12" s="23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24"/>
    </row>
    <row r="13" spans="1:27" ht="50.25" customHeight="1">
      <c r="A13" s="25"/>
      <c r="B13" s="26" t="s">
        <v>15</v>
      </c>
      <c r="C13" s="27"/>
      <c r="D13" s="18">
        <f aca="true" t="shared" si="1" ref="D13:D23">E13+F13</f>
        <v>723</v>
      </c>
      <c r="E13" s="19">
        <f aca="true" t="shared" si="2" ref="E13:E23">G13+I13+K13+M13+O13+Q13+S13+U13+W13+Y13</f>
        <v>394</v>
      </c>
      <c r="F13" s="19">
        <f aca="true" t="shared" si="3" ref="F13:F23">H13+J13+L13+N13+P13+R13+T13+V13+X13+Z13</f>
        <v>329</v>
      </c>
      <c r="G13" s="19">
        <v>8</v>
      </c>
      <c r="H13" s="19">
        <v>15</v>
      </c>
      <c r="I13" s="19">
        <v>10</v>
      </c>
      <c r="J13" s="19">
        <v>55</v>
      </c>
      <c r="K13" s="19">
        <v>32</v>
      </c>
      <c r="L13" s="19">
        <v>46</v>
      </c>
      <c r="M13" s="19">
        <v>46</v>
      </c>
      <c r="N13" s="19">
        <v>107</v>
      </c>
      <c r="O13" s="19">
        <v>87</v>
      </c>
      <c r="P13" s="19">
        <v>13</v>
      </c>
      <c r="Q13" s="19">
        <v>2</v>
      </c>
      <c r="R13" s="19">
        <v>0</v>
      </c>
      <c r="S13" s="19">
        <v>1</v>
      </c>
      <c r="T13" s="19">
        <v>0</v>
      </c>
      <c r="U13" s="19">
        <v>15</v>
      </c>
      <c r="V13" s="19">
        <v>2</v>
      </c>
      <c r="W13" s="19">
        <v>178</v>
      </c>
      <c r="X13" s="19">
        <v>86</v>
      </c>
      <c r="Y13" s="19">
        <v>15</v>
      </c>
      <c r="Z13" s="19">
        <v>5</v>
      </c>
      <c r="AA13" s="28" t="s">
        <v>16</v>
      </c>
    </row>
    <row r="14" spans="1:27" ht="50.25" customHeight="1">
      <c r="A14" s="29"/>
      <c r="B14" s="30" t="s">
        <v>17</v>
      </c>
      <c r="C14" s="31"/>
      <c r="D14" s="18">
        <f t="shared" si="1"/>
        <v>345</v>
      </c>
      <c r="E14" s="19">
        <f t="shared" si="2"/>
        <v>231</v>
      </c>
      <c r="F14" s="19">
        <f t="shared" si="3"/>
        <v>114</v>
      </c>
      <c r="G14" s="19">
        <v>8</v>
      </c>
      <c r="H14" s="19">
        <v>15</v>
      </c>
      <c r="I14" s="19">
        <v>0</v>
      </c>
      <c r="J14" s="19">
        <v>5</v>
      </c>
      <c r="K14" s="19">
        <v>11</v>
      </c>
      <c r="L14" s="19">
        <v>9</v>
      </c>
      <c r="M14" s="19">
        <v>16</v>
      </c>
      <c r="N14" s="19">
        <v>21</v>
      </c>
      <c r="O14" s="19">
        <v>23</v>
      </c>
      <c r="P14" s="19">
        <v>1</v>
      </c>
      <c r="Q14" s="19">
        <v>7</v>
      </c>
      <c r="R14" s="19">
        <v>1</v>
      </c>
      <c r="S14" s="19">
        <v>0</v>
      </c>
      <c r="T14" s="19">
        <v>0</v>
      </c>
      <c r="U14" s="19">
        <v>5</v>
      </c>
      <c r="V14" s="19">
        <v>1</v>
      </c>
      <c r="W14" s="19">
        <v>154</v>
      </c>
      <c r="X14" s="19">
        <v>48</v>
      </c>
      <c r="Y14" s="19">
        <v>7</v>
      </c>
      <c r="Z14" s="19">
        <v>13</v>
      </c>
      <c r="AA14" s="28" t="s">
        <v>18</v>
      </c>
    </row>
    <row r="15" spans="1:27" ht="50.25" customHeight="1">
      <c r="A15" s="29"/>
      <c r="B15" s="30" t="s">
        <v>19</v>
      </c>
      <c r="C15" s="31"/>
      <c r="D15" s="18">
        <f t="shared" si="1"/>
        <v>1092</v>
      </c>
      <c r="E15" s="19">
        <f t="shared" si="2"/>
        <v>1008</v>
      </c>
      <c r="F15" s="19">
        <f t="shared" si="3"/>
        <v>84</v>
      </c>
      <c r="G15" s="19">
        <v>104</v>
      </c>
      <c r="H15" s="19">
        <v>17</v>
      </c>
      <c r="I15" s="19">
        <v>17</v>
      </c>
      <c r="J15" s="19">
        <v>5</v>
      </c>
      <c r="K15" s="19">
        <v>27</v>
      </c>
      <c r="L15" s="19">
        <v>6</v>
      </c>
      <c r="M15" s="19">
        <v>38</v>
      </c>
      <c r="N15" s="19">
        <v>12</v>
      </c>
      <c r="O15" s="19">
        <v>20</v>
      </c>
      <c r="P15" s="19">
        <v>2</v>
      </c>
      <c r="Q15" s="19">
        <v>0</v>
      </c>
      <c r="R15" s="19">
        <v>0</v>
      </c>
      <c r="S15" s="19">
        <v>4</v>
      </c>
      <c r="T15" s="19">
        <v>0</v>
      </c>
      <c r="U15" s="19">
        <v>13</v>
      </c>
      <c r="V15" s="19">
        <v>0</v>
      </c>
      <c r="W15" s="19">
        <v>761</v>
      </c>
      <c r="X15" s="19">
        <v>40</v>
      </c>
      <c r="Y15" s="19">
        <v>24</v>
      </c>
      <c r="Z15" s="19">
        <v>2</v>
      </c>
      <c r="AA15" s="28" t="s">
        <v>20</v>
      </c>
    </row>
    <row r="16" spans="1:27" ht="50.25" customHeight="1">
      <c r="A16" s="29"/>
      <c r="B16" s="30" t="s">
        <v>21</v>
      </c>
      <c r="C16" s="31"/>
      <c r="D16" s="18">
        <f t="shared" si="1"/>
        <v>549</v>
      </c>
      <c r="E16" s="19">
        <f t="shared" si="2"/>
        <v>197</v>
      </c>
      <c r="F16" s="19">
        <f t="shared" si="3"/>
        <v>352</v>
      </c>
      <c r="G16" s="19">
        <v>17</v>
      </c>
      <c r="H16" s="19">
        <v>22</v>
      </c>
      <c r="I16" s="19">
        <v>18</v>
      </c>
      <c r="J16" s="19">
        <v>102</v>
      </c>
      <c r="K16" s="19">
        <v>25</v>
      </c>
      <c r="L16" s="19">
        <v>68</v>
      </c>
      <c r="M16" s="19">
        <v>20</v>
      </c>
      <c r="N16" s="19">
        <v>64</v>
      </c>
      <c r="O16" s="19">
        <v>16</v>
      </c>
      <c r="P16" s="19">
        <v>5</v>
      </c>
      <c r="Q16" s="19">
        <v>0</v>
      </c>
      <c r="R16" s="19">
        <v>0</v>
      </c>
      <c r="S16" s="19">
        <v>0</v>
      </c>
      <c r="T16" s="19">
        <v>0</v>
      </c>
      <c r="U16" s="19">
        <v>4</v>
      </c>
      <c r="V16" s="19">
        <v>5</v>
      </c>
      <c r="W16" s="19">
        <v>90</v>
      </c>
      <c r="X16" s="19">
        <v>60</v>
      </c>
      <c r="Y16" s="19">
        <v>7</v>
      </c>
      <c r="Z16" s="19">
        <v>26</v>
      </c>
      <c r="AA16" s="28" t="s">
        <v>22</v>
      </c>
    </row>
    <row r="17" spans="1:27" ht="50.25" customHeight="1">
      <c r="A17" s="29"/>
      <c r="B17" s="30" t="s">
        <v>23</v>
      </c>
      <c r="C17" s="31"/>
      <c r="D17" s="18">
        <f t="shared" si="1"/>
        <v>27</v>
      </c>
      <c r="E17" s="19">
        <f t="shared" si="2"/>
        <v>22</v>
      </c>
      <c r="F17" s="19">
        <f t="shared" si="3"/>
        <v>5</v>
      </c>
      <c r="G17" s="19">
        <v>3</v>
      </c>
      <c r="H17" s="19">
        <v>0</v>
      </c>
      <c r="I17" s="19">
        <v>0</v>
      </c>
      <c r="J17" s="19">
        <v>0</v>
      </c>
      <c r="K17" s="19">
        <v>1</v>
      </c>
      <c r="L17" s="19">
        <v>2</v>
      </c>
      <c r="M17" s="19">
        <v>1</v>
      </c>
      <c r="N17" s="19">
        <v>2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12</v>
      </c>
      <c r="X17" s="19">
        <v>1</v>
      </c>
      <c r="Y17" s="19">
        <v>5</v>
      </c>
      <c r="Z17" s="19">
        <v>0</v>
      </c>
      <c r="AA17" s="28" t="s">
        <v>24</v>
      </c>
    </row>
    <row r="18" spans="1:27" ht="50.25" customHeight="1">
      <c r="A18" s="29"/>
      <c r="B18" s="30" t="s">
        <v>25</v>
      </c>
      <c r="C18" s="20"/>
      <c r="D18" s="18">
        <f t="shared" si="1"/>
        <v>183</v>
      </c>
      <c r="E18" s="19">
        <f t="shared" si="2"/>
        <v>70</v>
      </c>
      <c r="F18" s="19">
        <f t="shared" si="3"/>
        <v>113</v>
      </c>
      <c r="G18" s="19">
        <v>2</v>
      </c>
      <c r="H18" s="19">
        <v>4</v>
      </c>
      <c r="I18" s="19">
        <v>1</v>
      </c>
      <c r="J18" s="19">
        <v>2</v>
      </c>
      <c r="K18" s="19">
        <v>5</v>
      </c>
      <c r="L18" s="19">
        <v>17</v>
      </c>
      <c r="M18" s="19">
        <v>46</v>
      </c>
      <c r="N18" s="19">
        <v>48</v>
      </c>
      <c r="O18" s="19">
        <v>7</v>
      </c>
      <c r="P18" s="19">
        <v>1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2</v>
      </c>
      <c r="W18" s="19">
        <v>8</v>
      </c>
      <c r="X18" s="19">
        <v>39</v>
      </c>
      <c r="Y18" s="19">
        <v>1</v>
      </c>
      <c r="Z18" s="19">
        <v>0</v>
      </c>
      <c r="AA18" s="28" t="s">
        <v>26</v>
      </c>
    </row>
    <row r="19" spans="1:27" ht="50.25" customHeight="1">
      <c r="A19" s="7"/>
      <c r="B19" s="30" t="s">
        <v>27</v>
      </c>
      <c r="C19" s="32"/>
      <c r="D19" s="18">
        <f t="shared" si="1"/>
        <v>29</v>
      </c>
      <c r="E19" s="19">
        <f t="shared" si="2"/>
        <v>2</v>
      </c>
      <c r="F19" s="19">
        <f t="shared" si="3"/>
        <v>27</v>
      </c>
      <c r="G19" s="19">
        <v>0</v>
      </c>
      <c r="H19" s="19">
        <v>0</v>
      </c>
      <c r="I19" s="19">
        <v>0</v>
      </c>
      <c r="J19" s="19">
        <v>1</v>
      </c>
      <c r="K19" s="19">
        <v>0</v>
      </c>
      <c r="L19" s="19">
        <v>3</v>
      </c>
      <c r="M19" s="19">
        <v>1</v>
      </c>
      <c r="N19" s="19">
        <v>17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1</v>
      </c>
      <c r="X19" s="19">
        <v>6</v>
      </c>
      <c r="Y19" s="19">
        <v>0</v>
      </c>
      <c r="Z19" s="19">
        <v>0</v>
      </c>
      <c r="AA19" s="28" t="s">
        <v>28</v>
      </c>
    </row>
    <row r="20" spans="1:27" ht="50.25" customHeight="1">
      <c r="A20" s="7"/>
      <c r="B20" s="30" t="s">
        <v>29</v>
      </c>
      <c r="C20" s="32"/>
      <c r="D20" s="18">
        <f t="shared" si="1"/>
        <v>0</v>
      </c>
      <c r="E20" s="19">
        <f t="shared" si="2"/>
        <v>0</v>
      </c>
      <c r="F20" s="19">
        <f t="shared" si="3"/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28" t="s">
        <v>30</v>
      </c>
    </row>
    <row r="21" spans="1:27" ht="50.25" customHeight="1">
      <c r="A21" s="7"/>
      <c r="B21" s="30" t="s">
        <v>31</v>
      </c>
      <c r="C21" s="31"/>
      <c r="D21" s="18">
        <f t="shared" si="1"/>
        <v>88</v>
      </c>
      <c r="E21" s="19">
        <f t="shared" si="2"/>
        <v>18</v>
      </c>
      <c r="F21" s="19">
        <f t="shared" si="3"/>
        <v>70</v>
      </c>
      <c r="G21" s="19">
        <v>7</v>
      </c>
      <c r="H21" s="19">
        <v>47</v>
      </c>
      <c r="I21" s="19">
        <v>0</v>
      </c>
      <c r="J21" s="19">
        <v>5</v>
      </c>
      <c r="K21" s="19">
        <v>0</v>
      </c>
      <c r="L21" s="19">
        <v>4</v>
      </c>
      <c r="M21" s="19">
        <v>3</v>
      </c>
      <c r="N21" s="19">
        <v>12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2</v>
      </c>
      <c r="V21" s="19">
        <v>0</v>
      </c>
      <c r="W21" s="19">
        <v>6</v>
      </c>
      <c r="X21" s="19">
        <v>2</v>
      </c>
      <c r="Y21" s="19">
        <v>0</v>
      </c>
      <c r="Z21" s="19">
        <v>0</v>
      </c>
      <c r="AA21" s="28" t="s">
        <v>32</v>
      </c>
    </row>
    <row r="22" spans="1:27" ht="50.25" customHeight="1">
      <c r="A22" s="29"/>
      <c r="B22" s="30" t="s">
        <v>33</v>
      </c>
      <c r="C22" s="31"/>
      <c r="D22" s="18">
        <f t="shared" si="1"/>
        <v>6</v>
      </c>
      <c r="E22" s="19">
        <f t="shared" si="2"/>
        <v>2</v>
      </c>
      <c r="F22" s="19">
        <f t="shared" si="3"/>
        <v>4</v>
      </c>
      <c r="G22" s="19">
        <v>0</v>
      </c>
      <c r="H22" s="19">
        <v>1</v>
      </c>
      <c r="I22" s="19">
        <v>0</v>
      </c>
      <c r="J22" s="19">
        <v>1</v>
      </c>
      <c r="K22" s="19">
        <v>0</v>
      </c>
      <c r="L22" s="19">
        <v>1</v>
      </c>
      <c r="M22" s="19">
        <v>0</v>
      </c>
      <c r="N22" s="19">
        <v>1</v>
      </c>
      <c r="O22" s="19">
        <v>2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28" t="s">
        <v>33</v>
      </c>
    </row>
    <row r="23" spans="1:27" ht="50.25" customHeight="1">
      <c r="A23" s="33"/>
      <c r="B23" s="34" t="s">
        <v>34</v>
      </c>
      <c r="C23" s="35"/>
      <c r="D23" s="36">
        <f t="shared" si="1"/>
        <v>262</v>
      </c>
      <c r="E23" s="37">
        <f t="shared" si="2"/>
        <v>114</v>
      </c>
      <c r="F23" s="37">
        <f t="shared" si="3"/>
        <v>148</v>
      </c>
      <c r="G23" s="37">
        <v>4</v>
      </c>
      <c r="H23" s="37">
        <v>8</v>
      </c>
      <c r="I23" s="37">
        <v>4</v>
      </c>
      <c r="J23" s="37">
        <v>37</v>
      </c>
      <c r="K23" s="37">
        <v>12</v>
      </c>
      <c r="L23" s="37">
        <v>23</v>
      </c>
      <c r="M23" s="37">
        <v>13</v>
      </c>
      <c r="N23" s="37">
        <v>35</v>
      </c>
      <c r="O23" s="37">
        <v>12</v>
      </c>
      <c r="P23" s="37">
        <v>4</v>
      </c>
      <c r="Q23" s="37">
        <v>1</v>
      </c>
      <c r="R23" s="37">
        <v>0</v>
      </c>
      <c r="S23" s="37">
        <v>0</v>
      </c>
      <c r="T23" s="37">
        <v>0</v>
      </c>
      <c r="U23" s="37">
        <v>0</v>
      </c>
      <c r="V23" s="37">
        <v>1</v>
      </c>
      <c r="W23" s="37">
        <v>65</v>
      </c>
      <c r="X23" s="37">
        <v>35</v>
      </c>
      <c r="Y23" s="37">
        <v>3</v>
      </c>
      <c r="Z23" s="37">
        <v>5</v>
      </c>
      <c r="AA23" s="38" t="s">
        <v>35</v>
      </c>
    </row>
    <row r="24" ht="33" customHeight="1">
      <c r="BA24" s="1" t="s">
        <v>1</v>
      </c>
    </row>
  </sheetData>
  <mergeCells count="42">
    <mergeCell ref="Z5:Z7"/>
    <mergeCell ref="D3:F4"/>
    <mergeCell ref="I3:J4"/>
    <mergeCell ref="K3:L4"/>
    <mergeCell ref="O3:P4"/>
    <mergeCell ref="G4:H4"/>
    <mergeCell ref="I5:I7"/>
    <mergeCell ref="J5:J7"/>
    <mergeCell ref="K5:K7"/>
    <mergeCell ref="L5:L7"/>
    <mergeCell ref="A11:C11"/>
    <mergeCell ref="M3:N3"/>
    <mergeCell ref="M4:N4"/>
    <mergeCell ref="D5:D7"/>
    <mergeCell ref="E5:E7"/>
    <mergeCell ref="F5:F7"/>
    <mergeCell ref="G5:G7"/>
    <mergeCell ref="H5:H7"/>
    <mergeCell ref="N5:N7"/>
    <mergeCell ref="S4:T4"/>
    <mergeCell ref="A5:C5"/>
    <mergeCell ref="A9:C9"/>
    <mergeCell ref="Q4:R4"/>
    <mergeCell ref="X5:X7"/>
    <mergeCell ref="Y5:Y7"/>
    <mergeCell ref="G3:H3"/>
    <mergeCell ref="U3:V3"/>
    <mergeCell ref="Q5:Q7"/>
    <mergeCell ref="R5:R7"/>
    <mergeCell ref="S5:S7"/>
    <mergeCell ref="T5:T7"/>
    <mergeCell ref="M5:M7"/>
    <mergeCell ref="W5:W7"/>
    <mergeCell ref="O5:O7"/>
    <mergeCell ref="P5:P7"/>
    <mergeCell ref="Y3:Z4"/>
    <mergeCell ref="U5:U7"/>
    <mergeCell ref="V5:V7"/>
    <mergeCell ref="Q3:T3"/>
    <mergeCell ref="U4:V4"/>
    <mergeCell ref="W3:X3"/>
    <mergeCell ref="W4:X4"/>
  </mergeCells>
  <printOptions/>
  <pageMargins left="0.984251968503937" right="0.5905511811023623" top="0.984251968503937" bottom="0.7480314960629921" header="0.5118110236220472" footer="0.5118110236220472"/>
  <pageSetup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 広報広聴課</cp:lastModifiedBy>
  <cp:lastPrinted>2007-12-04T06:16:17Z</cp:lastPrinted>
  <dcterms:created xsi:type="dcterms:W3CDTF">2007-11-14T08:43:33Z</dcterms:created>
  <dcterms:modified xsi:type="dcterms:W3CDTF">2007-12-04T06:16:45Z</dcterms:modified>
  <cp:category/>
  <cp:version/>
  <cp:contentType/>
  <cp:contentStatus/>
</cp:coreProperties>
</file>