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655" windowHeight="8310" activeTab="0"/>
  </bookViews>
  <sheets>
    <sheet name="第１１表" sheetId="1" r:id="rId1"/>
  </sheets>
  <definedNames>
    <definedName name="_xlnm.Print_Area" localSheetId="0">'第１１表'!$A$1:$U$31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<sst xmlns="http://schemas.openxmlformats.org/spreadsheetml/2006/main" count="39" uniqueCount="32">
  <si>
    <t>学　　　　年　　　　別　　　　生　　　　徒　　　　数</t>
  </si>
  <si>
    <t xml:space="preserve"> </t>
  </si>
  <si>
    <t>総　　　　数</t>
  </si>
  <si>
    <t>１　学　年</t>
  </si>
  <si>
    <t>２　学　年</t>
  </si>
  <si>
    <t>３　学　年</t>
  </si>
  <si>
    <t>区    分</t>
  </si>
  <si>
    <t>計</t>
  </si>
  <si>
    <t>男</t>
  </si>
  <si>
    <t>女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</si>
  <si>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</si>
  <si>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</si>
  <si>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</si>
  <si>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</si>
  <si>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</si>
  <si>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</si>
  <si>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</si>
  <si>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第11表　　学年別生徒数    （中学校）</t>
  </si>
  <si>
    <t>平成18年5月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</si>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</sst>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8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4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41" fontId="0" fillId="2" borderId="4" xfId="0" applyNumberFormat="1" applyBorder="1" applyAlignment="1">
      <alignment vertical="center" shrinkToFit="1"/>
    </xf>
    <xf numFmtId="41" fontId="0" fillId="2" borderId="0" xfId="0" applyNumberFormat="1" applyBorder="1" applyAlignment="1">
      <alignment vertical="center" shrinkToFit="1"/>
    </xf>
    <xf numFmtId="41" fontId="0" fillId="2" borderId="10" xfId="0" applyNumberFormat="1" applyBorder="1" applyAlignment="1">
      <alignment vertical="center" shrinkToFit="1"/>
    </xf>
    <xf numFmtId="41" fontId="0" fillId="2" borderId="4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9" xfId="0" applyNumberFormat="1" applyBorder="1" applyAlignment="1">
      <alignment horizontal="centerContinuous"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0" xfId="0" applyNumberFormat="1" applyBorder="1" applyAlignment="1">
      <alignment horizontal="centerContinuous" vertical="center"/>
    </xf>
    <xf numFmtId="3" fontId="0" fillId="2" borderId="10" xfId="0" applyNumberFormat="1" applyBorder="1" applyAlignment="1">
      <alignment horizontal="distributed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distributed" vertical="center"/>
    </xf>
    <xf numFmtId="3" fontId="0" fillId="2" borderId="13" xfId="0" applyNumberFormat="1" applyBorder="1" applyAlignment="1">
      <alignment horizontal="center" vertical="center"/>
    </xf>
    <xf numFmtId="41" fontId="0" fillId="2" borderId="14" xfId="0" applyNumberFormat="1" applyBorder="1" applyAlignment="1">
      <alignment vertical="center"/>
    </xf>
    <xf numFmtId="41" fontId="0" fillId="2" borderId="12" xfId="0" applyNumberFormat="1" applyBorder="1" applyAlignment="1">
      <alignment vertical="center"/>
    </xf>
    <xf numFmtId="41" fontId="0" fillId="2" borderId="13" xfId="0" applyNumberFormat="1" applyBorder="1" applyAlignment="1">
      <alignment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centerContinuous"/>
    </xf>
    <xf numFmtId="3" fontId="0" fillId="2" borderId="0" xfId="0" applyNumberFormat="1" applyBorder="1" applyAlignment="1">
      <alignment vertical="center" shrinkToFit="1"/>
    </xf>
    <xf numFmtId="3" fontId="0" fillId="2" borderId="0" xfId="0" applyNumberFormat="1" applyBorder="1" applyAlignment="1">
      <alignment horizontal="center" vertical="center" shrinkToFit="1"/>
    </xf>
    <xf numFmtId="3" fontId="0" fillId="2" borderId="0" xfId="0" applyNumberFormat="1" applyBorder="1" applyAlignment="1">
      <alignment horizontal="center" vertical="center" shrinkToFit="1"/>
    </xf>
    <xf numFmtId="3" fontId="0" fillId="2" borderId="7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0" fillId="2" borderId="3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0" xfId="0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601562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12" width="9.41015625" style="1" customWidth="1"/>
    <col min="13" max="13" width="3.16015625" style="1" customWidth="1"/>
    <col min="14" max="14" width="2.58203125" style="2" customWidth="1"/>
    <col min="15" max="15" width="11.66015625" style="2" customWidth="1"/>
    <col min="16" max="16" width="2.66015625" style="2" customWidth="1"/>
    <col min="17" max="21" width="9.5" style="2" customWidth="1"/>
    <col min="22" max="16384" width="8.83203125" style="1" customWidth="1"/>
  </cols>
  <sheetData>
    <row r="1" ht="27.75" customHeight="1">
      <c r="B1" s="1" t="s">
        <v>17</v>
      </c>
    </row>
    <row r="2" spans="2:12" ht="27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1" ht="28.5" customHeight="1">
      <c r="A3" s="3"/>
      <c r="B3" s="4"/>
      <c r="C3" s="4"/>
      <c r="D3" s="48" t="s">
        <v>0</v>
      </c>
      <c r="E3" s="49"/>
      <c r="F3" s="49"/>
      <c r="G3" s="49"/>
      <c r="H3" s="49"/>
      <c r="I3" s="49"/>
      <c r="J3" s="49"/>
      <c r="K3" s="49"/>
      <c r="L3" s="50"/>
      <c r="Q3" s="40"/>
      <c r="R3" s="40"/>
      <c r="S3" s="40"/>
      <c r="T3" s="40"/>
      <c r="U3" s="40"/>
    </row>
    <row r="4" spans="1:21" ht="28.5" customHeight="1">
      <c r="A4" s="5"/>
      <c r="B4" s="2" t="s">
        <v>1</v>
      </c>
      <c r="C4" s="2"/>
      <c r="D4" s="45" t="s">
        <v>2</v>
      </c>
      <c r="E4" s="46"/>
      <c r="F4" s="47"/>
      <c r="G4" s="48" t="s">
        <v>3</v>
      </c>
      <c r="H4" s="51"/>
      <c r="I4" s="48" t="s">
        <v>4</v>
      </c>
      <c r="J4" s="51"/>
      <c r="K4" s="48" t="s">
        <v>5</v>
      </c>
      <c r="L4" s="50"/>
      <c r="Q4" s="40"/>
      <c r="R4" s="41"/>
      <c r="S4" s="40"/>
      <c r="T4" s="40"/>
      <c r="U4" s="40"/>
    </row>
    <row r="5" spans="1:21" ht="28.5" customHeight="1">
      <c r="A5" s="56" t="s">
        <v>6</v>
      </c>
      <c r="B5" s="55"/>
      <c r="C5" s="57"/>
      <c r="D5" s="8"/>
      <c r="E5" s="8"/>
      <c r="F5" s="8"/>
      <c r="G5" s="8"/>
      <c r="H5" s="8"/>
      <c r="I5" s="8"/>
      <c r="J5" s="8"/>
      <c r="K5" s="8"/>
      <c r="L5" s="9"/>
      <c r="N5" s="55"/>
      <c r="O5" s="55"/>
      <c r="P5" s="55"/>
      <c r="Q5" s="42"/>
      <c r="R5" s="42"/>
      <c r="S5" s="44"/>
      <c r="T5" s="42"/>
      <c r="U5" s="42"/>
    </row>
    <row r="6" spans="1:21" ht="28.5" customHeight="1">
      <c r="A6" s="5"/>
      <c r="B6" s="2"/>
      <c r="C6" s="10"/>
      <c r="D6" s="11" t="s">
        <v>7</v>
      </c>
      <c r="E6" s="11" t="s">
        <v>8</v>
      </c>
      <c r="F6" s="11" t="s">
        <v>9</v>
      </c>
      <c r="G6" s="11" t="s">
        <v>8</v>
      </c>
      <c r="H6" s="11" t="s">
        <v>9</v>
      </c>
      <c r="I6" s="11" t="s">
        <v>8</v>
      </c>
      <c r="J6" s="11" t="s">
        <v>9</v>
      </c>
      <c r="K6" s="11" t="s">
        <v>8</v>
      </c>
      <c r="L6" s="12" t="s">
        <v>9</v>
      </c>
      <c r="Q6" s="43"/>
      <c r="R6" s="43"/>
      <c r="S6" s="44"/>
      <c r="T6" s="43"/>
      <c r="U6" s="43"/>
    </row>
    <row r="7" spans="1:21" ht="28.5" customHeight="1">
      <c r="A7" s="5"/>
      <c r="B7" s="2"/>
      <c r="C7" s="10"/>
      <c r="D7" s="13"/>
      <c r="E7" s="13"/>
      <c r="F7" s="13"/>
      <c r="G7" s="13"/>
      <c r="H7" s="13"/>
      <c r="I7" s="13"/>
      <c r="J7" s="13"/>
      <c r="K7" s="13"/>
      <c r="L7" s="14"/>
      <c r="Q7" s="42"/>
      <c r="R7" s="42"/>
      <c r="S7" s="44"/>
      <c r="T7" s="43"/>
      <c r="U7" s="42"/>
    </row>
    <row r="8" spans="1:12" ht="28.5" customHeight="1">
      <c r="A8" s="3"/>
      <c r="B8" s="4"/>
      <c r="C8" s="15"/>
      <c r="D8" s="8"/>
      <c r="E8" s="2"/>
      <c r="F8" s="2"/>
      <c r="G8" s="2"/>
      <c r="H8" s="2"/>
      <c r="I8" s="2"/>
      <c r="J8" s="2"/>
      <c r="K8" s="2"/>
      <c r="L8" s="16"/>
    </row>
    <row r="9" spans="1:21" ht="28.5" customHeight="1">
      <c r="A9" s="52" t="s">
        <v>18</v>
      </c>
      <c r="B9" s="53"/>
      <c r="C9" s="54"/>
      <c r="D9" s="17">
        <v>34954</v>
      </c>
      <c r="E9" s="18">
        <v>17813</v>
      </c>
      <c r="F9" s="18">
        <v>17141</v>
      </c>
      <c r="G9" s="18">
        <v>5996</v>
      </c>
      <c r="H9" s="18">
        <v>5520</v>
      </c>
      <c r="I9" s="18">
        <v>5822</v>
      </c>
      <c r="J9" s="18">
        <v>5738</v>
      </c>
      <c r="K9" s="18">
        <v>5995</v>
      </c>
      <c r="L9" s="19">
        <v>5883</v>
      </c>
      <c r="N9" s="53"/>
      <c r="O9" s="53"/>
      <c r="P9" s="53"/>
      <c r="Q9" s="21"/>
      <c r="R9" s="21"/>
      <c r="S9" s="21"/>
      <c r="T9" s="21"/>
      <c r="U9" s="21"/>
    </row>
    <row r="10" spans="1:21" ht="28.5" customHeight="1">
      <c r="A10" s="5"/>
      <c r="B10" s="2"/>
      <c r="C10" s="16"/>
      <c r="D10" s="17"/>
      <c r="E10" s="18"/>
      <c r="F10" s="18"/>
      <c r="G10" s="18"/>
      <c r="H10" s="18"/>
      <c r="I10" s="18"/>
      <c r="J10" s="18"/>
      <c r="K10" s="18"/>
      <c r="L10" s="19"/>
      <c r="Q10" s="21"/>
      <c r="R10" s="21"/>
      <c r="S10" s="21"/>
      <c r="T10" s="21"/>
      <c r="U10" s="21"/>
    </row>
    <row r="11" spans="1:21" ht="28.5" customHeight="1">
      <c r="A11" s="52" t="s">
        <v>19</v>
      </c>
      <c r="B11" s="53"/>
      <c r="C11" s="54"/>
      <c r="D11" s="17">
        <f>SUM(E11:F11)</f>
        <v>35047</v>
      </c>
      <c r="E11" s="18">
        <f>+G11+I11+K11</f>
        <v>17983</v>
      </c>
      <c r="F11" s="18">
        <f>+H11+J11+L11</f>
        <v>17064</v>
      </c>
      <c r="G11" s="18">
        <f aca="true" t="shared" si="0" ref="G11:L11">SUM(G13:G31)</f>
        <v>6165</v>
      </c>
      <c r="H11" s="18">
        <f t="shared" si="0"/>
        <v>5793</v>
      </c>
      <c r="I11" s="18">
        <f t="shared" si="0"/>
        <v>6003</v>
      </c>
      <c r="J11" s="18">
        <f t="shared" si="0"/>
        <v>5534</v>
      </c>
      <c r="K11" s="18">
        <f t="shared" si="0"/>
        <v>5815</v>
      </c>
      <c r="L11" s="19">
        <f t="shared" si="0"/>
        <v>5737</v>
      </c>
      <c r="N11" s="55"/>
      <c r="O11" s="55"/>
      <c r="P11" s="55"/>
      <c r="Q11" s="21"/>
      <c r="R11" s="21"/>
      <c r="S11" s="21"/>
      <c r="T11" s="21"/>
      <c r="U11" s="21"/>
    </row>
    <row r="12" spans="1:21" ht="28.5" customHeight="1">
      <c r="A12" s="23"/>
      <c r="B12" s="24"/>
      <c r="C12" s="25"/>
      <c r="D12" s="17"/>
      <c r="E12" s="18"/>
      <c r="F12" s="18"/>
      <c r="G12" s="18"/>
      <c r="H12" s="18"/>
      <c r="I12" s="18"/>
      <c r="J12" s="18"/>
      <c r="K12" s="18"/>
      <c r="L12" s="19"/>
      <c r="Q12" s="21"/>
      <c r="R12" s="21"/>
      <c r="S12" s="21"/>
      <c r="T12" s="21"/>
      <c r="U12" s="21"/>
    </row>
    <row r="13" spans="1:21" ht="28.5" customHeight="1">
      <c r="A13" s="26"/>
      <c r="B13" s="27" t="s">
        <v>20</v>
      </c>
      <c r="C13" s="28"/>
      <c r="D13" s="17">
        <f aca="true" t="shared" si="1" ref="D13:D26">SUM(E13:F13)</f>
        <v>14280</v>
      </c>
      <c r="E13" s="18">
        <f aca="true" t="shared" si="2" ref="E13:E26">G13+I13+K13</f>
        <v>7361</v>
      </c>
      <c r="F13" s="18">
        <f aca="true" t="shared" si="3" ref="F13:F26">H13+J13+L13</f>
        <v>6919</v>
      </c>
      <c r="G13" s="18">
        <v>2549</v>
      </c>
      <c r="H13" s="18">
        <v>2403</v>
      </c>
      <c r="I13" s="18">
        <v>2439</v>
      </c>
      <c r="J13" s="18">
        <v>2206</v>
      </c>
      <c r="K13" s="18">
        <v>2373</v>
      </c>
      <c r="L13" s="19">
        <v>2310</v>
      </c>
      <c r="N13" s="40"/>
      <c r="O13" s="30"/>
      <c r="P13" s="40"/>
      <c r="Q13" s="21"/>
      <c r="R13" s="21"/>
      <c r="S13" s="21"/>
      <c r="T13" s="21"/>
      <c r="U13" s="21"/>
    </row>
    <row r="14" spans="1:21" ht="28.5" customHeight="1">
      <c r="A14" s="29"/>
      <c r="B14" s="30" t="s">
        <v>21</v>
      </c>
      <c r="C14" s="31"/>
      <c r="D14" s="20">
        <f t="shared" si="1"/>
        <v>3153</v>
      </c>
      <c r="E14" s="21">
        <f t="shared" si="2"/>
        <v>1639</v>
      </c>
      <c r="F14" s="21">
        <f t="shared" si="3"/>
        <v>1514</v>
      </c>
      <c r="G14" s="21">
        <v>581</v>
      </c>
      <c r="H14" s="21">
        <v>494</v>
      </c>
      <c r="I14" s="21">
        <v>555</v>
      </c>
      <c r="J14" s="21">
        <v>484</v>
      </c>
      <c r="K14" s="21">
        <v>503</v>
      </c>
      <c r="L14" s="22">
        <v>536</v>
      </c>
      <c r="N14" s="40"/>
      <c r="O14" s="30"/>
      <c r="P14" s="40"/>
      <c r="Q14" s="21"/>
      <c r="R14" s="21"/>
      <c r="S14" s="21"/>
      <c r="T14" s="21"/>
      <c r="U14" s="21"/>
    </row>
    <row r="15" spans="1:21" ht="28.5" customHeight="1">
      <c r="A15" s="29"/>
      <c r="B15" s="30" t="s">
        <v>22</v>
      </c>
      <c r="C15" s="31"/>
      <c r="D15" s="20">
        <f t="shared" si="1"/>
        <v>2605</v>
      </c>
      <c r="E15" s="21">
        <f t="shared" si="2"/>
        <v>1362</v>
      </c>
      <c r="F15" s="21">
        <f t="shared" si="3"/>
        <v>1243</v>
      </c>
      <c r="G15" s="21">
        <v>461</v>
      </c>
      <c r="H15" s="21">
        <v>435</v>
      </c>
      <c r="I15" s="21">
        <v>458</v>
      </c>
      <c r="J15" s="21">
        <v>404</v>
      </c>
      <c r="K15" s="21">
        <v>443</v>
      </c>
      <c r="L15" s="22">
        <v>404</v>
      </c>
      <c r="N15" s="40"/>
      <c r="O15" s="30"/>
      <c r="P15" s="40"/>
      <c r="Q15" s="21"/>
      <c r="R15" s="21"/>
      <c r="S15" s="21"/>
      <c r="T15" s="21"/>
      <c r="U15" s="21"/>
    </row>
    <row r="16" spans="1:21" ht="28.5" customHeight="1">
      <c r="A16" s="29"/>
      <c r="B16" s="30" t="s">
        <v>23</v>
      </c>
      <c r="C16" s="31"/>
      <c r="D16" s="20">
        <f t="shared" si="1"/>
        <v>2296</v>
      </c>
      <c r="E16" s="21">
        <f t="shared" si="2"/>
        <v>1214</v>
      </c>
      <c r="F16" s="21">
        <f t="shared" si="3"/>
        <v>1082</v>
      </c>
      <c r="G16" s="21">
        <v>386</v>
      </c>
      <c r="H16" s="21">
        <v>369</v>
      </c>
      <c r="I16" s="21">
        <v>411</v>
      </c>
      <c r="J16" s="21">
        <v>332</v>
      </c>
      <c r="K16" s="21">
        <v>417</v>
      </c>
      <c r="L16" s="22">
        <v>381</v>
      </c>
      <c r="N16" s="40"/>
      <c r="O16" s="30"/>
      <c r="P16" s="40"/>
      <c r="Q16" s="21"/>
      <c r="R16" s="21"/>
      <c r="S16" s="21"/>
      <c r="T16" s="21"/>
      <c r="U16" s="21"/>
    </row>
    <row r="17" spans="1:21" ht="28.5" customHeight="1">
      <c r="A17" s="29"/>
      <c r="B17" s="30" t="s">
        <v>24</v>
      </c>
      <c r="C17" s="31"/>
      <c r="D17" s="20">
        <f t="shared" si="1"/>
        <v>2282</v>
      </c>
      <c r="E17" s="21">
        <f t="shared" si="2"/>
        <v>1138</v>
      </c>
      <c r="F17" s="21">
        <f t="shared" si="3"/>
        <v>1144</v>
      </c>
      <c r="G17" s="21">
        <v>365</v>
      </c>
      <c r="H17" s="21">
        <v>395</v>
      </c>
      <c r="I17" s="21">
        <v>397</v>
      </c>
      <c r="J17" s="21">
        <v>357</v>
      </c>
      <c r="K17" s="21">
        <v>376</v>
      </c>
      <c r="L17" s="22">
        <v>392</v>
      </c>
      <c r="N17" s="40"/>
      <c r="O17" s="30"/>
      <c r="P17" s="40"/>
      <c r="Q17" s="21"/>
      <c r="R17" s="21"/>
      <c r="S17" s="21"/>
      <c r="T17" s="21"/>
      <c r="U17" s="21"/>
    </row>
    <row r="18" spans="1:21" ht="28.5" customHeight="1">
      <c r="A18" s="29"/>
      <c r="B18" s="30" t="s">
        <v>25</v>
      </c>
      <c r="C18" s="16"/>
      <c r="D18" s="20">
        <f t="shared" si="1"/>
        <v>1161</v>
      </c>
      <c r="E18" s="21">
        <f t="shared" si="2"/>
        <v>568</v>
      </c>
      <c r="F18" s="21">
        <f t="shared" si="3"/>
        <v>593</v>
      </c>
      <c r="G18" s="21">
        <v>203</v>
      </c>
      <c r="H18" s="21">
        <v>210</v>
      </c>
      <c r="I18" s="21">
        <v>160</v>
      </c>
      <c r="J18" s="21">
        <v>186</v>
      </c>
      <c r="K18" s="21">
        <v>205</v>
      </c>
      <c r="L18" s="22">
        <v>197</v>
      </c>
      <c r="N18" s="40"/>
      <c r="O18" s="30"/>
      <c r="Q18" s="21"/>
      <c r="R18" s="21"/>
      <c r="S18" s="21"/>
      <c r="T18" s="21"/>
      <c r="U18" s="21"/>
    </row>
    <row r="19" spans="1:21" ht="28.5" customHeight="1">
      <c r="A19" s="5"/>
      <c r="B19" s="30" t="s">
        <v>26</v>
      </c>
      <c r="C19" s="32"/>
      <c r="D19" s="20">
        <f t="shared" si="1"/>
        <v>544</v>
      </c>
      <c r="E19" s="21">
        <f t="shared" si="2"/>
        <v>283</v>
      </c>
      <c r="F19" s="21">
        <f t="shared" si="3"/>
        <v>261</v>
      </c>
      <c r="G19" s="21">
        <v>103</v>
      </c>
      <c r="H19" s="21">
        <v>92</v>
      </c>
      <c r="I19" s="21">
        <v>83</v>
      </c>
      <c r="J19" s="21">
        <v>80</v>
      </c>
      <c r="K19" s="21">
        <v>97</v>
      </c>
      <c r="L19" s="22">
        <v>89</v>
      </c>
      <c r="O19" s="30"/>
      <c r="P19" s="30"/>
      <c r="Q19" s="21"/>
      <c r="R19" s="21"/>
      <c r="S19" s="21"/>
      <c r="T19" s="21"/>
      <c r="U19" s="21"/>
    </row>
    <row r="20" spans="1:21" ht="28.5" customHeight="1">
      <c r="A20" s="5"/>
      <c r="B20" s="30" t="s">
        <v>27</v>
      </c>
      <c r="C20" s="32"/>
      <c r="D20" s="20">
        <f t="shared" si="1"/>
        <v>643</v>
      </c>
      <c r="E20" s="21">
        <f t="shared" si="2"/>
        <v>348</v>
      </c>
      <c r="F20" s="21">
        <f t="shared" si="3"/>
        <v>295</v>
      </c>
      <c r="G20" s="21">
        <v>112</v>
      </c>
      <c r="H20" s="21">
        <v>99</v>
      </c>
      <c r="I20" s="21">
        <v>140</v>
      </c>
      <c r="J20" s="21">
        <v>88</v>
      </c>
      <c r="K20" s="21">
        <v>96</v>
      </c>
      <c r="L20" s="22">
        <v>108</v>
      </c>
      <c r="O20" s="30"/>
      <c r="P20" s="30"/>
      <c r="Q20" s="21"/>
      <c r="R20" s="21"/>
      <c r="S20" s="21"/>
      <c r="T20" s="21"/>
      <c r="U20" s="21"/>
    </row>
    <row r="21" spans="1:21" ht="28.5" customHeight="1">
      <c r="A21" s="5"/>
      <c r="B21" s="30" t="s">
        <v>28</v>
      </c>
      <c r="C21" s="31"/>
      <c r="D21" s="20">
        <f t="shared" si="1"/>
        <v>710</v>
      </c>
      <c r="E21" s="21">
        <f t="shared" si="2"/>
        <v>345</v>
      </c>
      <c r="F21" s="21">
        <f t="shared" si="3"/>
        <v>365</v>
      </c>
      <c r="G21" s="21">
        <v>104</v>
      </c>
      <c r="H21" s="21">
        <v>115</v>
      </c>
      <c r="I21" s="21">
        <v>134</v>
      </c>
      <c r="J21" s="21">
        <v>138</v>
      </c>
      <c r="K21" s="21">
        <v>107</v>
      </c>
      <c r="L21" s="22">
        <v>112</v>
      </c>
      <c r="O21" s="30"/>
      <c r="P21" s="40"/>
      <c r="Q21" s="21"/>
      <c r="R21" s="21"/>
      <c r="S21" s="21"/>
      <c r="T21" s="21"/>
      <c r="U21" s="21"/>
    </row>
    <row r="22" spans="1:21" ht="28.5" customHeight="1">
      <c r="A22" s="29"/>
      <c r="B22" s="30" t="s">
        <v>29</v>
      </c>
      <c r="C22" s="31"/>
      <c r="D22" s="20">
        <f t="shared" si="1"/>
        <v>894</v>
      </c>
      <c r="E22" s="21">
        <f t="shared" si="2"/>
        <v>438</v>
      </c>
      <c r="F22" s="21">
        <f t="shared" si="3"/>
        <v>456</v>
      </c>
      <c r="G22" s="21">
        <v>150</v>
      </c>
      <c r="H22" s="21">
        <v>145</v>
      </c>
      <c r="I22" s="21">
        <v>139</v>
      </c>
      <c r="J22" s="21">
        <v>166</v>
      </c>
      <c r="K22" s="21">
        <v>149</v>
      </c>
      <c r="L22" s="22">
        <v>145</v>
      </c>
      <c r="N22" s="40"/>
      <c r="O22" s="30"/>
      <c r="P22" s="40"/>
      <c r="Q22" s="21"/>
      <c r="R22" s="21"/>
      <c r="S22" s="21"/>
      <c r="T22" s="21"/>
      <c r="U22" s="21"/>
    </row>
    <row r="23" spans="1:21" ht="28.5" customHeight="1">
      <c r="A23" s="29"/>
      <c r="B23" s="30" t="s">
        <v>30</v>
      </c>
      <c r="C23" s="31"/>
      <c r="D23" s="20">
        <f t="shared" si="1"/>
        <v>1761</v>
      </c>
      <c r="E23" s="21">
        <f t="shared" si="2"/>
        <v>858</v>
      </c>
      <c r="F23" s="21">
        <f t="shared" si="3"/>
        <v>903</v>
      </c>
      <c r="G23" s="21">
        <v>301</v>
      </c>
      <c r="H23" s="21">
        <v>301</v>
      </c>
      <c r="I23" s="21">
        <v>266</v>
      </c>
      <c r="J23" s="21">
        <v>304</v>
      </c>
      <c r="K23" s="21">
        <v>291</v>
      </c>
      <c r="L23" s="22">
        <v>298</v>
      </c>
      <c r="N23" s="40"/>
      <c r="O23" s="30"/>
      <c r="P23" s="40"/>
      <c r="Q23" s="21"/>
      <c r="R23" s="21"/>
      <c r="S23" s="21"/>
      <c r="T23" s="21"/>
      <c r="U23" s="21"/>
    </row>
    <row r="24" spans="1:21" ht="28.5" customHeight="1">
      <c r="A24" s="29"/>
      <c r="B24" s="30" t="s">
        <v>10</v>
      </c>
      <c r="C24" s="31"/>
      <c r="D24" s="20">
        <f t="shared" si="1"/>
        <v>1067</v>
      </c>
      <c r="E24" s="21">
        <f t="shared" si="2"/>
        <v>536</v>
      </c>
      <c r="F24" s="21">
        <f t="shared" si="3"/>
        <v>531</v>
      </c>
      <c r="G24" s="21">
        <v>195</v>
      </c>
      <c r="H24" s="21">
        <v>174</v>
      </c>
      <c r="I24" s="21">
        <v>184</v>
      </c>
      <c r="J24" s="21">
        <v>183</v>
      </c>
      <c r="K24" s="21">
        <v>157</v>
      </c>
      <c r="L24" s="22">
        <v>174</v>
      </c>
      <c r="N24" s="40"/>
      <c r="O24" s="30"/>
      <c r="P24" s="40"/>
      <c r="Q24" s="21"/>
      <c r="R24" s="21"/>
      <c r="S24" s="21"/>
      <c r="T24" s="21"/>
      <c r="U24" s="21"/>
    </row>
    <row r="25" spans="1:21" ht="28.5" customHeight="1">
      <c r="A25" s="29"/>
      <c r="B25" s="30" t="s">
        <v>11</v>
      </c>
      <c r="C25" s="31"/>
      <c r="D25" s="20">
        <f t="shared" si="1"/>
        <v>933</v>
      </c>
      <c r="E25" s="21">
        <f t="shared" si="2"/>
        <v>498</v>
      </c>
      <c r="F25" s="21">
        <f t="shared" si="3"/>
        <v>435</v>
      </c>
      <c r="G25" s="21">
        <v>163</v>
      </c>
      <c r="H25" s="21">
        <v>143</v>
      </c>
      <c r="I25" s="21">
        <v>170</v>
      </c>
      <c r="J25" s="21">
        <v>142</v>
      </c>
      <c r="K25" s="21">
        <v>165</v>
      </c>
      <c r="L25" s="22">
        <v>150</v>
      </c>
      <c r="N25" s="40"/>
      <c r="O25" s="30"/>
      <c r="P25" s="40"/>
      <c r="Q25" s="21"/>
      <c r="R25" s="21"/>
      <c r="S25" s="21"/>
      <c r="T25" s="21"/>
      <c r="U25" s="21"/>
    </row>
    <row r="26" spans="1:21" ht="28.5" customHeight="1">
      <c r="A26" s="29"/>
      <c r="B26" s="30" t="s">
        <v>12</v>
      </c>
      <c r="C26" s="31"/>
      <c r="D26" s="20">
        <f t="shared" si="1"/>
        <v>904</v>
      </c>
      <c r="E26" s="21">
        <f t="shared" si="2"/>
        <v>477</v>
      </c>
      <c r="F26" s="21">
        <f t="shared" si="3"/>
        <v>427</v>
      </c>
      <c r="G26" s="21">
        <v>172</v>
      </c>
      <c r="H26" s="21">
        <v>127</v>
      </c>
      <c r="I26" s="21">
        <v>165</v>
      </c>
      <c r="J26" s="21">
        <v>144</v>
      </c>
      <c r="K26" s="21">
        <v>140</v>
      </c>
      <c r="L26" s="22">
        <v>156</v>
      </c>
      <c r="N26" s="40"/>
      <c r="O26" s="30"/>
      <c r="P26" s="40"/>
      <c r="Q26" s="21"/>
      <c r="R26" s="21"/>
      <c r="S26" s="21"/>
      <c r="T26" s="21"/>
      <c r="U26" s="21"/>
    </row>
    <row r="27" spans="1:21" ht="28.5" customHeight="1">
      <c r="A27" s="5"/>
      <c r="B27" s="2"/>
      <c r="C27" s="16"/>
      <c r="D27" s="20"/>
      <c r="E27" s="21"/>
      <c r="F27" s="21"/>
      <c r="G27" s="21" t="s">
        <v>31</v>
      </c>
      <c r="H27" s="21"/>
      <c r="I27" s="21"/>
      <c r="J27" s="21"/>
      <c r="K27" s="21" t="s">
        <v>31</v>
      </c>
      <c r="L27" s="22"/>
      <c r="Q27" s="21"/>
      <c r="R27" s="21"/>
      <c r="S27" s="21"/>
      <c r="T27" s="21"/>
      <c r="U27" s="21"/>
    </row>
    <row r="28" spans="1:21" ht="28.5" customHeight="1">
      <c r="A28" s="6"/>
      <c r="B28" s="30" t="s">
        <v>13</v>
      </c>
      <c r="C28" s="33"/>
      <c r="D28" s="21">
        <f>SUM(E28:F28)</f>
        <v>77</v>
      </c>
      <c r="E28" s="21">
        <f aca="true" t="shared" si="4" ref="E28:F31">G28+I28+K28</f>
        <v>38</v>
      </c>
      <c r="F28" s="21">
        <f t="shared" si="4"/>
        <v>39</v>
      </c>
      <c r="G28" s="21">
        <v>9</v>
      </c>
      <c r="H28" s="21">
        <v>16</v>
      </c>
      <c r="I28" s="21">
        <v>17</v>
      </c>
      <c r="J28" s="21">
        <v>10</v>
      </c>
      <c r="K28" s="21">
        <v>12</v>
      </c>
      <c r="L28" s="22">
        <v>13</v>
      </c>
      <c r="N28" s="7"/>
      <c r="O28" s="30"/>
      <c r="P28" s="7"/>
      <c r="Q28" s="21"/>
      <c r="R28" s="21"/>
      <c r="S28" s="21"/>
      <c r="T28" s="21"/>
      <c r="U28" s="21"/>
    </row>
    <row r="29" spans="1:21" ht="28.5" customHeight="1">
      <c r="A29" s="6"/>
      <c r="B29" s="30" t="s">
        <v>14</v>
      </c>
      <c r="C29" s="33"/>
      <c r="D29" s="21">
        <f>SUM(E29:F29)</f>
        <v>844</v>
      </c>
      <c r="E29" s="21">
        <f t="shared" si="4"/>
        <v>426</v>
      </c>
      <c r="F29" s="21">
        <f t="shared" si="4"/>
        <v>418</v>
      </c>
      <c r="G29" s="21">
        <v>155</v>
      </c>
      <c r="H29" s="21">
        <v>132</v>
      </c>
      <c r="I29" s="21">
        <v>135</v>
      </c>
      <c r="J29" s="21">
        <v>143</v>
      </c>
      <c r="K29" s="21">
        <v>136</v>
      </c>
      <c r="L29" s="22">
        <v>143</v>
      </c>
      <c r="N29" s="7"/>
      <c r="O29" s="30"/>
      <c r="P29" s="7"/>
      <c r="Q29" s="21"/>
      <c r="R29" s="21"/>
      <c r="S29" s="21"/>
      <c r="T29" s="21"/>
      <c r="U29" s="21"/>
    </row>
    <row r="30" spans="1:21" ht="28.5" customHeight="1">
      <c r="A30" s="6"/>
      <c r="B30" s="30" t="s">
        <v>15</v>
      </c>
      <c r="C30" s="33"/>
      <c r="D30" s="21">
        <f>SUM(E30:F30)</f>
        <v>317</v>
      </c>
      <c r="E30" s="21">
        <f t="shared" si="4"/>
        <v>163</v>
      </c>
      <c r="F30" s="21">
        <f t="shared" si="4"/>
        <v>154</v>
      </c>
      <c r="G30" s="21">
        <v>58</v>
      </c>
      <c r="H30" s="21">
        <v>56</v>
      </c>
      <c r="I30" s="21">
        <v>51</v>
      </c>
      <c r="J30" s="21">
        <v>52</v>
      </c>
      <c r="K30" s="21">
        <v>54</v>
      </c>
      <c r="L30" s="22">
        <v>46</v>
      </c>
      <c r="N30" s="7"/>
      <c r="O30" s="30"/>
      <c r="P30" s="7"/>
      <c r="Q30" s="21"/>
      <c r="R30" s="21"/>
      <c r="S30" s="21"/>
      <c r="T30" s="21"/>
      <c r="U30" s="21"/>
    </row>
    <row r="31" spans="1:21" ht="28.5" customHeight="1">
      <c r="A31" s="34"/>
      <c r="B31" s="35" t="s">
        <v>16</v>
      </c>
      <c r="C31" s="36"/>
      <c r="D31" s="37">
        <f>SUM(E31:F31)</f>
        <v>576</v>
      </c>
      <c r="E31" s="38">
        <f t="shared" si="4"/>
        <v>291</v>
      </c>
      <c r="F31" s="38">
        <f t="shared" si="4"/>
        <v>285</v>
      </c>
      <c r="G31" s="38">
        <v>98</v>
      </c>
      <c r="H31" s="38">
        <v>87</v>
      </c>
      <c r="I31" s="38">
        <v>99</v>
      </c>
      <c r="J31" s="38">
        <v>115</v>
      </c>
      <c r="K31" s="38">
        <v>94</v>
      </c>
      <c r="L31" s="39">
        <v>83</v>
      </c>
      <c r="N31" s="7"/>
      <c r="O31" s="30"/>
      <c r="P31" s="7"/>
      <c r="Q31" s="21"/>
      <c r="R31" s="21"/>
      <c r="S31" s="21"/>
      <c r="T31" s="21"/>
      <c r="U31" s="21"/>
    </row>
  </sheetData>
  <mergeCells count="12">
    <mergeCell ref="A9:C9"/>
    <mergeCell ref="A11:C11"/>
    <mergeCell ref="N5:P5"/>
    <mergeCell ref="N9:P9"/>
    <mergeCell ref="N11:P11"/>
    <mergeCell ref="A5:C5"/>
    <mergeCell ref="S5:S7"/>
    <mergeCell ref="D4:F4"/>
    <mergeCell ref="D3:L3"/>
    <mergeCell ref="G4:H4"/>
    <mergeCell ref="I4:J4"/>
    <mergeCell ref="K4:L4"/>
  </mergeCells>
  <printOptions/>
  <pageMargins left="0.984251968503937" right="0.5905511811023623" top="0.984251968503937" bottom="0.7480314960629921" header="0.51" footer="0.5118110236220472"/>
  <pageSetup horizontalDpi="300" verticalDpi="300" orientation="portrait" paperSize="9" scale="63" r:id="rId1"/>
  <colBreaks count="1" manualBreakCount="1">
    <brk id="13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2007-12-04T05:46:18Z</cp:lastPrinted>
  <dcterms:created xsi:type="dcterms:W3CDTF">2007-11-14T07:44:25Z</dcterms:created>
  <dcterms:modified xsi:type="dcterms:W3CDTF">2007-12-04T05:46:20Z</dcterms:modified>
  <cp:category/>
  <cp:version/>
  <cp:contentType/>
  <cp:contentStatus/>
</cp:coreProperties>
</file>