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9300" activeTab="0"/>
  </bookViews>
  <sheets>
    <sheet name="第１表" sheetId="1" r:id="rId1"/>
  </sheets>
  <definedNames>
    <definedName name="\P">'第１表'!$DE$5:$DE$5</definedName>
    <definedName name="_xlnm.Print_Area" localSheetId="0">'第１表'!$A$1:$M$38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<sst xmlns="http://schemas.openxmlformats.org/spreadsheetml/2006/main" count="49" uniqueCount="42">
  <si>
    <t>第１表　　学校数及び学級数    (小学校）</t>
  </si>
  <si>
    <t>　</t>
  </si>
  <si>
    <t>学    級    数</t>
  </si>
  <si>
    <t>区    分</t>
  </si>
  <si>
    <t>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</si>
  <si>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</si>
  <si>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</si>
  <si>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</si>
  <si>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</si>
  <si>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</si>
  <si>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</si>
  <si>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</si>
  <si>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</si>
  <si>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</si>
  <si>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</si>
  <si>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</si>
  <si>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大　田　村</t>
  </si>
  <si>
    <t>国　見　町</t>
  </si>
  <si>
    <t>姫　島　村</t>
  </si>
  <si>
    <t>国　東　町</t>
  </si>
  <si>
    <t>武　蔵　町</t>
  </si>
  <si>
    <t>安　岐　町</t>
  </si>
  <si>
    <t>日　出　町</t>
  </si>
  <si>
    <t>山　香　町</t>
  </si>
  <si>
    <t>挾　間　町</t>
  </si>
  <si>
    <t>庄　内　町</t>
  </si>
  <si>
    <t>湯布院　町</t>
  </si>
  <si>
    <t>九　重　町</t>
  </si>
  <si>
    <t>玖　珠　町</t>
  </si>
  <si>
    <t>本校分校別学校数</t>
  </si>
  <si>
    <t>国 立</t>
  </si>
  <si>
    <t>公 立</t>
  </si>
  <si>
    <t>私 立</t>
  </si>
  <si>
    <t>本 校</t>
  </si>
  <si>
    <t>分 校</t>
  </si>
  <si>
    <t>単式学級</t>
  </si>
  <si>
    <t>複式学級</t>
  </si>
  <si>
    <t>75条の学級</t>
  </si>
  <si>
    <t>設置者別学校数</t>
  </si>
  <si>
    <t>豊後大野  市</t>
  </si>
  <si>
    <t>　平成17年5月</t>
  </si>
  <si>
    <t>　平成16年5月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</si>
</sst>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2"/>
      <name val="明朝体"/>
      <family val="3"/>
    </font>
    <font>
      <sz val="11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6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0" xfId="0" applyNumberFormat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5" xfId="0" applyNumberFormat="1" applyBorder="1" applyAlignment="1">
      <alignment vertical="center"/>
    </xf>
    <xf numFmtId="3" fontId="0" fillId="2" borderId="0" xfId="0" applyAlignment="1">
      <alignment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16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7" xfId="0" applyNumberFormat="1" applyBorder="1" applyAlignment="1">
      <alignment horizontal="center" vertical="center"/>
    </xf>
    <xf numFmtId="3" fontId="0" fillId="2" borderId="18" xfId="0" applyNumberFormat="1" applyBorder="1" applyAlignment="1">
      <alignment horizontal="center" vertical="center"/>
    </xf>
    <xf numFmtId="3" fontId="5" fillId="2" borderId="19" xfId="0" applyNumberFormat="1" applyFont="1" applyBorder="1" applyAlignment="1">
      <alignment horizontal="center" vertical="center"/>
    </xf>
    <xf numFmtId="3" fontId="5" fillId="2" borderId="20" xfId="0" applyNumberFormat="1" applyFont="1" applyBorder="1" applyAlignment="1">
      <alignment horizontal="center" vertical="center"/>
    </xf>
    <xf numFmtId="3" fontId="5" fillId="2" borderId="21" xfId="0" applyNumberFormat="1" applyFont="1" applyBorder="1" applyAlignment="1">
      <alignment horizontal="center" vertic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3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38"/>
  <sheetViews>
    <sheetView tabSelected="1" showOutlineSymbols="0" zoomScale="75" zoomScaleNormal="75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13" sqref="H13"/>
    </sheetView>
  </sheetViews>
  <sheetFormatPr defaultColWidth="10.66015625" defaultRowHeight="22.5" customHeight="1"/>
  <cols>
    <col min="1" max="1" width="4.58203125" style="1" customWidth="1"/>
    <col min="2" max="2" width="12.66015625" style="1" customWidth="1"/>
    <col min="3" max="3" width="6.58203125" style="1" customWidth="1"/>
    <col min="4" max="9" width="6.16015625" style="1" customWidth="1"/>
    <col min="10" max="13" width="7.66015625" style="1" customWidth="1"/>
    <col min="14" max="14" width="10.66015625" style="1" customWidth="1"/>
    <col min="15" max="15" width="4.66015625" style="1" customWidth="1"/>
    <col min="16" max="17" width="12.66015625" style="1" customWidth="1"/>
    <col min="18" max="24" width="6.66015625" style="1" customWidth="1"/>
    <col min="25" max="25" width="10.66015625" style="1" customWidth="1"/>
    <col min="26" max="26" width="4.66015625" style="1" customWidth="1"/>
    <col min="27" max="28" width="12.66015625" style="1" customWidth="1"/>
    <col min="29" max="30" width="10.66015625" style="1" customWidth="1"/>
    <col min="31" max="34" width="8.66015625" style="1" customWidth="1"/>
    <col min="35" max="35" width="2.66015625" style="1" customWidth="1"/>
    <col min="36" max="43" width="8.66015625" style="1" customWidth="1"/>
    <col min="44" max="44" width="4.66015625" style="1" customWidth="1"/>
    <col min="45" max="45" width="12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8" width="6.66015625" style="1" customWidth="1"/>
    <col min="59" max="59" width="9" style="1" customWidth="1"/>
    <col min="60" max="60" width="10.66015625" style="1" customWidth="1"/>
    <col min="61" max="61" width="4.66015625" style="1" customWidth="1"/>
    <col min="62" max="62" width="12.66015625" style="1" customWidth="1"/>
    <col min="63" max="65" width="8.66015625" style="1" customWidth="1"/>
    <col min="66" max="72" width="6.66015625" style="1" customWidth="1"/>
    <col min="73" max="73" width="10.66015625" style="1" customWidth="1"/>
    <col min="74" max="74" width="4.66015625" style="1" customWidth="1"/>
    <col min="75" max="75" width="12.66015625" style="1" customWidth="1"/>
    <col min="76" max="79" width="10.66015625" style="1" customWidth="1"/>
    <col min="80" max="82" width="8.66015625" style="1" customWidth="1"/>
    <col min="83" max="83" width="10.66015625" style="1" customWidth="1"/>
    <col min="84" max="84" width="4.66015625" style="1" customWidth="1"/>
    <col min="85" max="85" width="12.66015625" style="1" customWidth="1"/>
    <col min="86" max="86" width="6.66015625" style="1" customWidth="1"/>
    <col min="87" max="87" width="8.66015625" style="1" customWidth="1"/>
    <col min="88" max="88" width="6.66015625" style="1" customWidth="1"/>
    <col min="89" max="91" width="4.66015625" style="1" customWidth="1"/>
    <col min="92" max="92" width="6.66015625" style="1" customWidth="1"/>
    <col min="93" max="93" width="8.66015625" style="1" customWidth="1"/>
    <col min="94" max="94" width="6.66015625" style="1" customWidth="1"/>
    <col min="95" max="97" width="4.66015625" style="1" customWidth="1"/>
    <col min="98" max="98" width="10.66015625" style="1" customWidth="1"/>
    <col min="99" max="99" width="4.66015625" style="1" customWidth="1"/>
    <col min="100" max="101" width="12.66015625" style="1" customWidth="1"/>
    <col min="102" max="104" width="10.66015625" style="1" customWidth="1"/>
    <col min="105" max="105" width="12.66015625" style="1" customWidth="1"/>
    <col min="106" max="16384" width="10.66015625" style="1" customWidth="1"/>
  </cols>
  <sheetData>
    <row r="1" ht="27.75" customHeight="1">
      <c r="B1" s="1" t="s">
        <v>0</v>
      </c>
    </row>
    <row r="2" spans="1:108" ht="27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DD2" s="1" t="s">
        <v>1</v>
      </c>
    </row>
    <row r="3" spans="3:108" ht="27.75" customHeight="1">
      <c r="C3" s="20" t="s">
        <v>38</v>
      </c>
      <c r="D3" s="21"/>
      <c r="E3" s="21"/>
      <c r="F3" s="22"/>
      <c r="G3" s="25" t="s">
        <v>29</v>
      </c>
      <c r="H3" s="18"/>
      <c r="I3" s="28"/>
      <c r="J3" s="25" t="s">
        <v>2</v>
      </c>
      <c r="K3" s="18"/>
      <c r="L3" s="18"/>
      <c r="M3" s="18"/>
      <c r="DD3" s="1" t="s">
        <v>1</v>
      </c>
    </row>
    <row r="4" spans="3:13" ht="27.75" customHeight="1">
      <c r="C4" s="23"/>
      <c r="D4" s="14"/>
      <c r="E4" s="14"/>
      <c r="F4" s="24"/>
      <c r="G4" s="26"/>
      <c r="H4" s="27"/>
      <c r="I4" s="29"/>
      <c r="J4" s="26"/>
      <c r="K4" s="27"/>
      <c r="L4" s="27"/>
      <c r="M4" s="27"/>
    </row>
    <row r="5" spans="2:109" ht="27.75" customHeight="1">
      <c r="B5" s="1" t="s">
        <v>3</v>
      </c>
      <c r="C5" s="3"/>
      <c r="D5" s="3"/>
      <c r="E5" s="3"/>
      <c r="F5" s="3"/>
      <c r="G5" s="3"/>
      <c r="H5" s="3"/>
      <c r="I5" s="3"/>
      <c r="J5" s="3"/>
      <c r="K5" s="30" t="s">
        <v>35</v>
      </c>
      <c r="L5" s="30" t="s">
        <v>36</v>
      </c>
      <c r="M5" s="33" t="s">
        <v>37</v>
      </c>
      <c r="DD5" s="6" t="s">
        <v>1</v>
      </c>
      <c r="DE5" s="1" t="s">
        <v>1</v>
      </c>
    </row>
    <row r="6" spans="3:109" ht="27.75" customHeight="1">
      <c r="C6" s="5" t="s">
        <v>4</v>
      </c>
      <c r="D6" s="5" t="s">
        <v>30</v>
      </c>
      <c r="E6" s="5" t="s">
        <v>31</v>
      </c>
      <c r="F6" s="5" t="s">
        <v>32</v>
      </c>
      <c r="G6" s="5" t="s">
        <v>4</v>
      </c>
      <c r="H6" s="5" t="s">
        <v>33</v>
      </c>
      <c r="I6" s="5" t="s">
        <v>34</v>
      </c>
      <c r="J6" s="5" t="s">
        <v>4</v>
      </c>
      <c r="K6" s="31"/>
      <c r="L6" s="31"/>
      <c r="M6" s="34"/>
      <c r="DE6" s="1" t="s">
        <v>1</v>
      </c>
    </row>
    <row r="7" spans="1:109" ht="27.75" customHeight="1">
      <c r="A7" s="2"/>
      <c r="B7" s="2"/>
      <c r="C7" s="4"/>
      <c r="D7" s="4"/>
      <c r="E7" s="4"/>
      <c r="F7" s="4"/>
      <c r="G7" s="4"/>
      <c r="H7" s="4"/>
      <c r="I7" s="4"/>
      <c r="J7" s="4"/>
      <c r="K7" s="32"/>
      <c r="L7" s="32"/>
      <c r="M7" s="35"/>
      <c r="DE7" s="1" t="s">
        <v>1</v>
      </c>
    </row>
    <row r="8" ht="27.75" customHeight="1">
      <c r="C8" s="3"/>
    </row>
    <row r="9" spans="1:13" ht="27.75" customHeight="1">
      <c r="A9" s="13" t="s">
        <v>41</v>
      </c>
      <c r="B9" s="13"/>
      <c r="C9" s="8">
        <v>379</v>
      </c>
      <c r="D9" s="9">
        <v>1</v>
      </c>
      <c r="E9" s="9">
        <v>377</v>
      </c>
      <c r="F9" s="9">
        <v>1</v>
      </c>
      <c r="G9" s="9">
        <v>379</v>
      </c>
      <c r="H9" s="9">
        <v>358</v>
      </c>
      <c r="I9" s="9">
        <v>21</v>
      </c>
      <c r="J9" s="9">
        <v>3060</v>
      </c>
      <c r="K9" s="9">
        <v>2687</v>
      </c>
      <c r="L9" s="9">
        <v>188</v>
      </c>
      <c r="M9" s="9">
        <v>185</v>
      </c>
    </row>
    <row r="10" spans="3:13" ht="27.75" customHeight="1"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27.75" customHeight="1">
      <c r="A11" s="1" t="s">
        <v>40</v>
      </c>
      <c r="C11" s="8">
        <f>SUM(C13:C38)</f>
        <v>369</v>
      </c>
      <c r="D11" s="11">
        <f aca="true" t="shared" si="0" ref="D11:M11">SUM(D13:D38)</f>
        <v>1</v>
      </c>
      <c r="E11" s="11">
        <f t="shared" si="0"/>
        <v>367</v>
      </c>
      <c r="F11" s="11">
        <f t="shared" si="0"/>
        <v>1</v>
      </c>
      <c r="G11" s="11">
        <f t="shared" si="0"/>
        <v>369</v>
      </c>
      <c r="H11" s="11">
        <f t="shared" si="0"/>
        <v>352</v>
      </c>
      <c r="I11" s="11">
        <f t="shared" si="0"/>
        <v>17</v>
      </c>
      <c r="J11" s="11">
        <f t="shared" si="0"/>
        <v>3015</v>
      </c>
      <c r="K11" s="11">
        <f t="shared" si="0"/>
        <v>2647</v>
      </c>
      <c r="L11" s="11">
        <f t="shared" si="0"/>
        <v>182</v>
      </c>
      <c r="M11" s="11">
        <f t="shared" si="0"/>
        <v>186</v>
      </c>
    </row>
    <row r="12" spans="1:13" ht="27.75" customHeight="1">
      <c r="A12" s="2"/>
      <c r="B12" s="2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73" ht="27.75" customHeight="1">
      <c r="A13" s="7" t="s">
        <v>5</v>
      </c>
      <c r="B13" s="7"/>
      <c r="C13" s="8">
        <f aca="true" t="shared" si="1" ref="C13:C24">SUM(D13:F13)</f>
        <v>63</v>
      </c>
      <c r="D13" s="9">
        <v>1</v>
      </c>
      <c r="E13" s="9">
        <v>62</v>
      </c>
      <c r="F13" s="9">
        <v>0</v>
      </c>
      <c r="G13" s="9">
        <f aca="true" t="shared" si="2" ref="G13:G24">SUM(H13:I13)</f>
        <v>63</v>
      </c>
      <c r="H13" s="9">
        <v>63</v>
      </c>
      <c r="I13" s="9">
        <v>0</v>
      </c>
      <c r="J13" s="9">
        <f aca="true" t="shared" si="3" ref="J13:J24">SUM(K13:M13)</f>
        <v>975</v>
      </c>
      <c r="K13" s="9">
        <v>903</v>
      </c>
      <c r="L13" s="9">
        <v>9</v>
      </c>
      <c r="M13" s="9">
        <v>63</v>
      </c>
      <c r="BU13" s="1" t="e">
        <f>IF(SUM(#REF!)=SUM(#REF!),"","エラー")</f>
        <v>#REF!</v>
      </c>
    </row>
    <row r="14" spans="1:73" ht="27.75" customHeight="1">
      <c r="A14" s="7" t="s">
        <v>6</v>
      </c>
      <c r="B14" s="7"/>
      <c r="C14" s="8">
        <f t="shared" si="1"/>
        <v>19</v>
      </c>
      <c r="D14" s="9">
        <v>0</v>
      </c>
      <c r="E14" s="9">
        <v>18</v>
      </c>
      <c r="F14" s="9">
        <v>1</v>
      </c>
      <c r="G14" s="9">
        <f>SUM(H14:I14)</f>
        <v>19</v>
      </c>
      <c r="H14" s="9">
        <v>18</v>
      </c>
      <c r="I14" s="9">
        <v>1</v>
      </c>
      <c r="J14" s="9">
        <f t="shared" si="3"/>
        <v>227</v>
      </c>
      <c r="K14" s="9">
        <v>205</v>
      </c>
      <c r="L14" s="9">
        <v>2</v>
      </c>
      <c r="M14" s="9">
        <v>20</v>
      </c>
      <c r="BU14" s="1" t="e">
        <f>IF(SUM(#REF!)=SUM(#REF!),"","エラー")</f>
        <v>#REF!</v>
      </c>
    </row>
    <row r="15" spans="1:73" ht="27.75" customHeight="1">
      <c r="A15" s="7" t="s">
        <v>7</v>
      </c>
      <c r="B15" s="7"/>
      <c r="C15" s="8">
        <f t="shared" si="1"/>
        <v>24</v>
      </c>
      <c r="D15" s="9">
        <v>0</v>
      </c>
      <c r="E15" s="9">
        <v>24</v>
      </c>
      <c r="F15" s="9">
        <v>0</v>
      </c>
      <c r="G15" s="9">
        <f t="shared" si="2"/>
        <v>24</v>
      </c>
      <c r="H15" s="9">
        <v>24</v>
      </c>
      <c r="I15" s="9">
        <v>0</v>
      </c>
      <c r="J15" s="9">
        <f t="shared" si="3"/>
        <v>219</v>
      </c>
      <c r="K15" s="9">
        <v>190</v>
      </c>
      <c r="L15" s="9">
        <v>10</v>
      </c>
      <c r="M15" s="9">
        <v>19</v>
      </c>
      <c r="BU15" s="1" t="e">
        <f>IF(SUM(#REF!)=SUM(#REF!),"","エラー")</f>
        <v>#REF!</v>
      </c>
    </row>
    <row r="16" spans="1:73" ht="27.75" customHeight="1">
      <c r="A16" s="7" t="s">
        <v>8</v>
      </c>
      <c r="B16" s="7"/>
      <c r="C16" s="8">
        <f t="shared" si="1"/>
        <v>36</v>
      </c>
      <c r="D16" s="9">
        <v>0</v>
      </c>
      <c r="E16" s="9">
        <v>36</v>
      </c>
      <c r="F16" s="9">
        <v>0</v>
      </c>
      <c r="G16" s="9">
        <f t="shared" si="2"/>
        <v>36</v>
      </c>
      <c r="H16" s="9">
        <v>35</v>
      </c>
      <c r="I16" s="9">
        <v>1</v>
      </c>
      <c r="J16" s="9">
        <f t="shared" si="3"/>
        <v>241</v>
      </c>
      <c r="K16" s="9">
        <v>201</v>
      </c>
      <c r="L16" s="9">
        <v>29</v>
      </c>
      <c r="M16" s="9">
        <v>11</v>
      </c>
      <c r="BU16" s="1" t="e">
        <f>IF(SUM(#REF!)=SUM(#REF!),"","エラー")</f>
        <v>#REF!</v>
      </c>
    </row>
    <row r="17" spans="1:73" ht="27.75" customHeight="1">
      <c r="A17" s="7" t="s">
        <v>9</v>
      </c>
      <c r="B17" s="7"/>
      <c r="C17" s="8">
        <f t="shared" si="1"/>
        <v>38</v>
      </c>
      <c r="D17" s="9">
        <v>0</v>
      </c>
      <c r="E17" s="9">
        <v>38</v>
      </c>
      <c r="F17" s="9">
        <v>0</v>
      </c>
      <c r="G17" s="9">
        <f t="shared" si="2"/>
        <v>38</v>
      </c>
      <c r="H17" s="9">
        <v>36</v>
      </c>
      <c r="I17" s="9">
        <v>2</v>
      </c>
      <c r="J17" s="9">
        <f t="shared" si="3"/>
        <v>230</v>
      </c>
      <c r="K17" s="9">
        <v>192</v>
      </c>
      <c r="L17" s="9">
        <v>27</v>
      </c>
      <c r="M17" s="9">
        <v>11</v>
      </c>
      <c r="BU17" s="1" t="e">
        <f>IF(SUM(#REF!)=SUM(#REF!),"","エラー")</f>
        <v>#REF!</v>
      </c>
    </row>
    <row r="18" spans="1:73" ht="27.75" customHeight="1">
      <c r="A18" s="7" t="s">
        <v>10</v>
      </c>
      <c r="B18" s="7"/>
      <c r="C18" s="8">
        <f t="shared" si="1"/>
        <v>22</v>
      </c>
      <c r="D18" s="9">
        <v>0</v>
      </c>
      <c r="E18" s="9">
        <v>22</v>
      </c>
      <c r="F18" s="9">
        <v>0</v>
      </c>
      <c r="G18" s="9">
        <f t="shared" si="2"/>
        <v>22</v>
      </c>
      <c r="H18" s="9">
        <v>21</v>
      </c>
      <c r="I18" s="9">
        <v>1</v>
      </c>
      <c r="J18" s="9">
        <f t="shared" si="3"/>
        <v>120</v>
      </c>
      <c r="K18" s="9">
        <v>103</v>
      </c>
      <c r="L18" s="9">
        <v>12</v>
      </c>
      <c r="M18" s="9">
        <v>5</v>
      </c>
      <c r="BU18" s="1" t="e">
        <f>IF(SUM(#REF!)=SUM(#REF!),"","エラー")</f>
        <v>#REF!</v>
      </c>
    </row>
    <row r="19" spans="1:73" ht="27.75" customHeight="1">
      <c r="A19" s="7" t="s">
        <v>11</v>
      </c>
      <c r="B19" s="7"/>
      <c r="C19" s="8">
        <f t="shared" si="1"/>
        <v>12</v>
      </c>
      <c r="D19" s="9">
        <v>0</v>
      </c>
      <c r="E19" s="9">
        <v>12</v>
      </c>
      <c r="F19" s="9">
        <v>0</v>
      </c>
      <c r="G19" s="9">
        <f t="shared" si="2"/>
        <v>12</v>
      </c>
      <c r="H19" s="9">
        <v>12</v>
      </c>
      <c r="I19" s="9">
        <v>0</v>
      </c>
      <c r="J19" s="9">
        <f t="shared" si="3"/>
        <v>59</v>
      </c>
      <c r="K19" s="9">
        <v>46</v>
      </c>
      <c r="L19" s="9">
        <v>9</v>
      </c>
      <c r="M19" s="9">
        <v>4</v>
      </c>
      <c r="BU19" s="1" t="e">
        <f>IF(SUM(#REF!)=SUM(#REF!),"","エラー")</f>
        <v>#REF!</v>
      </c>
    </row>
    <row r="20" spans="1:73" ht="27.75" customHeight="1">
      <c r="A20" s="7" t="s">
        <v>12</v>
      </c>
      <c r="B20" s="7"/>
      <c r="C20" s="8">
        <f t="shared" si="1"/>
        <v>15</v>
      </c>
      <c r="D20" s="9">
        <v>0</v>
      </c>
      <c r="E20" s="9">
        <v>15</v>
      </c>
      <c r="F20" s="9">
        <v>0</v>
      </c>
      <c r="G20" s="9">
        <f t="shared" si="2"/>
        <v>15</v>
      </c>
      <c r="H20" s="9">
        <v>15</v>
      </c>
      <c r="I20" s="9">
        <v>0</v>
      </c>
      <c r="J20" s="9">
        <f t="shared" si="3"/>
        <v>84</v>
      </c>
      <c r="K20" s="9">
        <v>64</v>
      </c>
      <c r="L20" s="9">
        <v>14</v>
      </c>
      <c r="M20" s="9">
        <v>6</v>
      </c>
      <c r="BU20" s="1" t="e">
        <f>IF(SUM(#REF!)=SUM(#REF!),"","エラー")</f>
        <v>#REF!</v>
      </c>
    </row>
    <row r="21" spans="1:73" ht="27.75" customHeight="1">
      <c r="A21" s="7" t="s">
        <v>13</v>
      </c>
      <c r="B21" s="7"/>
      <c r="C21" s="8">
        <f t="shared" si="1"/>
        <v>13</v>
      </c>
      <c r="D21" s="9">
        <v>0</v>
      </c>
      <c r="E21" s="9">
        <v>13</v>
      </c>
      <c r="F21" s="9">
        <v>0</v>
      </c>
      <c r="G21" s="9">
        <f t="shared" si="2"/>
        <v>13</v>
      </c>
      <c r="H21" s="9">
        <v>12</v>
      </c>
      <c r="I21" s="9">
        <v>1</v>
      </c>
      <c r="J21" s="9">
        <f t="shared" si="3"/>
        <v>82</v>
      </c>
      <c r="K21" s="9">
        <v>75</v>
      </c>
      <c r="L21" s="9">
        <v>4</v>
      </c>
      <c r="M21" s="9">
        <v>3</v>
      </c>
      <c r="BU21" s="1" t="e">
        <f>IF(SUM(#REF!)=SUM(#REF!),"","エラー")</f>
        <v>#REF!</v>
      </c>
    </row>
    <row r="22" spans="1:73" ht="27.75" customHeight="1">
      <c r="A22" s="7" t="s">
        <v>14</v>
      </c>
      <c r="B22" s="7"/>
      <c r="C22" s="8">
        <f t="shared" si="1"/>
        <v>7</v>
      </c>
      <c r="D22" s="9">
        <v>0</v>
      </c>
      <c r="E22" s="9">
        <v>7</v>
      </c>
      <c r="F22" s="9">
        <v>0</v>
      </c>
      <c r="G22" s="9">
        <f t="shared" si="2"/>
        <v>7</v>
      </c>
      <c r="H22" s="9">
        <v>7</v>
      </c>
      <c r="I22" s="9">
        <v>0</v>
      </c>
      <c r="J22" s="9">
        <f t="shared" si="3"/>
        <v>56</v>
      </c>
      <c r="K22" s="9">
        <v>54</v>
      </c>
      <c r="L22" s="9">
        <v>0</v>
      </c>
      <c r="M22" s="9">
        <v>2</v>
      </c>
      <c r="BU22" s="1" t="e">
        <f>IF(SUM(#REF!)=SUM(#REF!),"","エラー")</f>
        <v>#REF!</v>
      </c>
    </row>
    <row r="23" spans="1:73" ht="27.75" customHeight="1">
      <c r="A23" s="7" t="s">
        <v>15</v>
      </c>
      <c r="B23" s="7"/>
      <c r="C23" s="8">
        <f t="shared" si="1"/>
        <v>29</v>
      </c>
      <c r="D23" s="9">
        <v>0</v>
      </c>
      <c r="E23" s="9">
        <v>29</v>
      </c>
      <c r="F23" s="9">
        <v>0</v>
      </c>
      <c r="G23" s="9">
        <f t="shared" si="2"/>
        <v>29</v>
      </c>
      <c r="H23" s="9">
        <v>25</v>
      </c>
      <c r="I23" s="9">
        <v>4</v>
      </c>
      <c r="J23" s="9">
        <f t="shared" si="3"/>
        <v>188</v>
      </c>
      <c r="K23" s="9">
        <v>164</v>
      </c>
      <c r="L23" s="9">
        <v>9</v>
      </c>
      <c r="M23" s="9">
        <v>15</v>
      </c>
      <c r="BU23" s="1" t="e">
        <f>IF(SUM(#REF!)=SUM(#REF!),"","エラー")</f>
        <v>#REF!</v>
      </c>
    </row>
    <row r="24" spans="1:13" ht="27.75" customHeight="1">
      <c r="A24" s="7" t="s">
        <v>39</v>
      </c>
      <c r="B24" s="7"/>
      <c r="C24" s="8">
        <f t="shared" si="1"/>
        <v>19</v>
      </c>
      <c r="D24" s="9">
        <v>0</v>
      </c>
      <c r="E24" s="9">
        <v>19</v>
      </c>
      <c r="F24" s="9">
        <v>0</v>
      </c>
      <c r="G24" s="9">
        <f t="shared" si="2"/>
        <v>19</v>
      </c>
      <c r="H24" s="9">
        <v>18</v>
      </c>
      <c r="I24" s="9">
        <v>1</v>
      </c>
      <c r="J24" s="9">
        <f t="shared" si="3"/>
        <v>105</v>
      </c>
      <c r="K24" s="9">
        <v>90</v>
      </c>
      <c r="L24" s="9">
        <v>5</v>
      </c>
      <c r="M24" s="9">
        <v>10</v>
      </c>
    </row>
    <row r="25" spans="1:73" ht="27.75" customHeight="1">
      <c r="A25" s="2"/>
      <c r="B25" s="2"/>
      <c r="C25" s="8"/>
      <c r="D25" s="9"/>
      <c r="E25" s="9"/>
      <c r="F25" s="9"/>
      <c r="G25" s="9"/>
      <c r="H25" s="9"/>
      <c r="I25" s="9"/>
      <c r="J25" s="9"/>
      <c r="K25" s="9"/>
      <c r="L25" s="9"/>
      <c r="M25" s="9"/>
      <c r="BU25" s="1" t="e">
        <f>IF(SUM(#REF!)=SUM(#REF!),"","エラー")</f>
        <v>#REF!</v>
      </c>
    </row>
    <row r="26" spans="1:73" ht="27.75" customHeight="1">
      <c r="A26" s="18" t="s">
        <v>16</v>
      </c>
      <c r="B26" s="19"/>
      <c r="C26" s="8">
        <f aca="true" t="shared" si="4" ref="C26:C36">SUM(D26:F26)</f>
        <v>3</v>
      </c>
      <c r="D26" s="9">
        <v>0</v>
      </c>
      <c r="E26" s="9">
        <v>3</v>
      </c>
      <c r="F26" s="9">
        <v>0</v>
      </c>
      <c r="G26" s="9">
        <f aca="true" t="shared" si="5" ref="G26:G36">SUM(H26:I26)</f>
        <v>3</v>
      </c>
      <c r="H26" s="9">
        <v>2</v>
      </c>
      <c r="I26" s="9">
        <v>1</v>
      </c>
      <c r="J26" s="9">
        <f aca="true" t="shared" si="6" ref="J26:J36">SUM(K26:M26)</f>
        <v>12</v>
      </c>
      <c r="K26" s="9">
        <v>10</v>
      </c>
      <c r="L26" s="9">
        <v>1</v>
      </c>
      <c r="M26" s="9">
        <v>1</v>
      </c>
      <c r="BU26" s="1" t="e">
        <f>IF(SUM(#REF!)=SUM(#REF!),"","エラー")</f>
        <v>#REF!</v>
      </c>
    </row>
    <row r="27" spans="1:73" ht="27.75" customHeight="1">
      <c r="A27" s="16" t="s">
        <v>17</v>
      </c>
      <c r="B27" s="17"/>
      <c r="C27" s="8">
        <f t="shared" si="4"/>
        <v>3</v>
      </c>
      <c r="D27" s="9">
        <v>0</v>
      </c>
      <c r="E27" s="9">
        <v>3</v>
      </c>
      <c r="F27" s="9">
        <v>0</v>
      </c>
      <c r="G27" s="9">
        <f t="shared" si="5"/>
        <v>3</v>
      </c>
      <c r="H27" s="9">
        <v>3</v>
      </c>
      <c r="I27" s="9">
        <v>0</v>
      </c>
      <c r="J27" s="9">
        <f t="shared" si="6"/>
        <v>16</v>
      </c>
      <c r="K27" s="9">
        <v>12</v>
      </c>
      <c r="L27" s="9">
        <v>3</v>
      </c>
      <c r="M27" s="9">
        <v>1</v>
      </c>
      <c r="BU27" s="1" t="e">
        <f>IF(SUM(#REF!)=SUM(#REF!),"","エラー")</f>
        <v>#REF!</v>
      </c>
    </row>
    <row r="28" spans="1:73" ht="27.75" customHeight="1">
      <c r="A28" s="16" t="s">
        <v>18</v>
      </c>
      <c r="B28" s="17"/>
      <c r="C28" s="8">
        <f t="shared" si="4"/>
        <v>1</v>
      </c>
      <c r="D28" s="9">
        <v>0</v>
      </c>
      <c r="E28" s="9">
        <v>1</v>
      </c>
      <c r="F28" s="9">
        <v>0</v>
      </c>
      <c r="G28" s="9">
        <f t="shared" si="5"/>
        <v>1</v>
      </c>
      <c r="H28" s="9">
        <v>1</v>
      </c>
      <c r="I28" s="9">
        <v>0</v>
      </c>
      <c r="J28" s="9">
        <f t="shared" si="6"/>
        <v>6</v>
      </c>
      <c r="K28" s="9">
        <v>6</v>
      </c>
      <c r="L28" s="9">
        <v>0</v>
      </c>
      <c r="M28" s="9">
        <v>0</v>
      </c>
      <c r="BU28" s="1" t="e">
        <f>IF(SUM(#REF!)=SUM(#REF!),"","エラー")</f>
        <v>#REF!</v>
      </c>
    </row>
    <row r="29" spans="1:73" ht="27.75" customHeight="1">
      <c r="A29" s="16" t="s">
        <v>19</v>
      </c>
      <c r="B29" s="17"/>
      <c r="C29" s="8">
        <f t="shared" si="4"/>
        <v>8</v>
      </c>
      <c r="D29" s="9">
        <v>0</v>
      </c>
      <c r="E29" s="9">
        <v>8</v>
      </c>
      <c r="F29" s="9">
        <v>0</v>
      </c>
      <c r="G29" s="9">
        <f t="shared" si="5"/>
        <v>8</v>
      </c>
      <c r="H29" s="9">
        <v>8</v>
      </c>
      <c r="I29" s="9">
        <v>0</v>
      </c>
      <c r="J29" s="9">
        <f t="shared" si="6"/>
        <v>50</v>
      </c>
      <c r="K29" s="9">
        <v>38</v>
      </c>
      <c r="L29" s="9">
        <v>8</v>
      </c>
      <c r="M29" s="9">
        <v>4</v>
      </c>
      <c r="BU29" s="1" t="e">
        <f>IF(SUM(#REF!)=SUM(#REF!),"","エラー")</f>
        <v>#REF!</v>
      </c>
    </row>
    <row r="30" spans="1:73" ht="27.75" customHeight="1">
      <c r="A30" s="16" t="s">
        <v>20</v>
      </c>
      <c r="B30" s="17"/>
      <c r="C30" s="8">
        <f t="shared" si="4"/>
        <v>2</v>
      </c>
      <c r="D30" s="9">
        <v>0</v>
      </c>
      <c r="E30" s="9">
        <v>2</v>
      </c>
      <c r="F30" s="9">
        <v>0</v>
      </c>
      <c r="G30" s="9">
        <f t="shared" si="5"/>
        <v>2</v>
      </c>
      <c r="H30" s="9">
        <v>2</v>
      </c>
      <c r="I30" s="9">
        <v>0</v>
      </c>
      <c r="J30" s="9">
        <f t="shared" si="6"/>
        <v>18</v>
      </c>
      <c r="K30" s="9">
        <v>17</v>
      </c>
      <c r="L30" s="9">
        <v>0</v>
      </c>
      <c r="M30" s="9">
        <v>1</v>
      </c>
      <c r="BU30" s="1" t="e">
        <f>IF(SUM(#REF!)=SUM(#REF!),"","エラー")</f>
        <v>#REF!</v>
      </c>
    </row>
    <row r="31" spans="1:73" ht="27.75" customHeight="1">
      <c r="A31" s="16" t="s">
        <v>21</v>
      </c>
      <c r="B31" s="17"/>
      <c r="C31" s="8">
        <f t="shared" si="4"/>
        <v>6</v>
      </c>
      <c r="D31" s="9">
        <v>0</v>
      </c>
      <c r="E31" s="9">
        <v>6</v>
      </c>
      <c r="F31" s="9">
        <v>0</v>
      </c>
      <c r="G31" s="9">
        <f t="shared" si="5"/>
        <v>6</v>
      </c>
      <c r="H31" s="9">
        <v>5</v>
      </c>
      <c r="I31" s="9">
        <v>1</v>
      </c>
      <c r="J31" s="9">
        <f t="shared" si="6"/>
        <v>31</v>
      </c>
      <c r="K31" s="9">
        <v>26</v>
      </c>
      <c r="L31" s="9">
        <v>4</v>
      </c>
      <c r="M31" s="9">
        <v>1</v>
      </c>
      <c r="BU31" s="1" t="e">
        <f>IF(SUM(#REF!)=SUM(#REF!),"","エラー")</f>
        <v>#REF!</v>
      </c>
    </row>
    <row r="32" spans="1:73" ht="27.75" customHeight="1">
      <c r="A32" s="16" t="s">
        <v>22</v>
      </c>
      <c r="B32" s="17"/>
      <c r="C32" s="8">
        <f t="shared" si="4"/>
        <v>6</v>
      </c>
      <c r="D32" s="9">
        <v>0</v>
      </c>
      <c r="E32" s="9">
        <v>6</v>
      </c>
      <c r="F32" s="9">
        <v>0</v>
      </c>
      <c r="G32" s="9">
        <f t="shared" si="5"/>
        <v>6</v>
      </c>
      <c r="H32" s="9">
        <v>6</v>
      </c>
      <c r="I32" s="9">
        <v>0</v>
      </c>
      <c r="J32" s="9">
        <f t="shared" si="6"/>
        <v>63</v>
      </c>
      <c r="K32" s="9">
        <v>58</v>
      </c>
      <c r="L32" s="9">
        <v>2</v>
      </c>
      <c r="M32" s="9">
        <v>3</v>
      </c>
      <c r="BU32" s="1" t="e">
        <f>IF(SUM(#REF!)=SUM(#REF!),"","エラー")</f>
        <v>#REF!</v>
      </c>
    </row>
    <row r="33" spans="1:73" ht="27.75" customHeight="1">
      <c r="A33" s="16" t="s">
        <v>23</v>
      </c>
      <c r="B33" s="17"/>
      <c r="C33" s="8">
        <f t="shared" si="4"/>
        <v>6</v>
      </c>
      <c r="D33" s="9">
        <v>0</v>
      </c>
      <c r="E33" s="9">
        <v>6</v>
      </c>
      <c r="F33" s="9">
        <v>0</v>
      </c>
      <c r="G33" s="9">
        <f t="shared" si="5"/>
        <v>6</v>
      </c>
      <c r="H33" s="9">
        <v>6</v>
      </c>
      <c r="I33" s="9">
        <v>0</v>
      </c>
      <c r="J33" s="9">
        <f t="shared" si="6"/>
        <v>30</v>
      </c>
      <c r="K33" s="9">
        <v>20</v>
      </c>
      <c r="L33" s="9">
        <v>8</v>
      </c>
      <c r="M33" s="9">
        <v>2</v>
      </c>
      <c r="BU33" s="1" t="e">
        <f>IF(SUM(#REF!)=SUM(#REF!),"","エラー")</f>
        <v>#REF!</v>
      </c>
    </row>
    <row r="34" spans="1:73" ht="27.75" customHeight="1">
      <c r="A34" s="16" t="s">
        <v>24</v>
      </c>
      <c r="B34" s="17"/>
      <c r="C34" s="8">
        <f t="shared" si="4"/>
        <v>6</v>
      </c>
      <c r="D34" s="9">
        <v>0</v>
      </c>
      <c r="E34" s="9">
        <v>6</v>
      </c>
      <c r="F34" s="9">
        <v>0</v>
      </c>
      <c r="G34" s="9">
        <f t="shared" si="5"/>
        <v>6</v>
      </c>
      <c r="H34" s="9">
        <v>6</v>
      </c>
      <c r="I34" s="9">
        <v>0</v>
      </c>
      <c r="J34" s="9">
        <f t="shared" si="6"/>
        <v>48</v>
      </c>
      <c r="K34" s="9">
        <v>42</v>
      </c>
      <c r="L34" s="9">
        <v>4</v>
      </c>
      <c r="M34" s="9">
        <v>2</v>
      </c>
      <c r="BU34" s="1" t="e">
        <f>IF(SUM(#REF!)=SUM(#REF!),"","エラー")</f>
        <v>#REF!</v>
      </c>
    </row>
    <row r="35" spans="1:73" ht="27.75" customHeight="1">
      <c r="A35" s="16" t="s">
        <v>25</v>
      </c>
      <c r="B35" s="17"/>
      <c r="C35" s="8">
        <f t="shared" si="4"/>
        <v>7</v>
      </c>
      <c r="D35" s="9">
        <v>0</v>
      </c>
      <c r="E35" s="9">
        <v>7</v>
      </c>
      <c r="F35" s="9">
        <v>0</v>
      </c>
      <c r="G35" s="9">
        <f t="shared" si="5"/>
        <v>7</v>
      </c>
      <c r="H35" s="9">
        <v>7</v>
      </c>
      <c r="I35" s="9">
        <v>0</v>
      </c>
      <c r="J35" s="9">
        <f t="shared" si="6"/>
        <v>33</v>
      </c>
      <c r="K35" s="9">
        <v>26</v>
      </c>
      <c r="L35" s="9">
        <v>7</v>
      </c>
      <c r="M35" s="9">
        <v>0</v>
      </c>
      <c r="BU35" s="1" t="e">
        <f>IF(SUM(#REF!)=SUM(#REF!),"","エラー")</f>
        <v>#REF!</v>
      </c>
    </row>
    <row r="36" spans="1:73" ht="27.75" customHeight="1">
      <c r="A36" s="16" t="s">
        <v>26</v>
      </c>
      <c r="B36" s="17"/>
      <c r="C36" s="8">
        <f t="shared" si="4"/>
        <v>4</v>
      </c>
      <c r="D36" s="9">
        <v>0</v>
      </c>
      <c r="E36" s="9">
        <v>4</v>
      </c>
      <c r="F36" s="9">
        <v>0</v>
      </c>
      <c r="G36" s="9">
        <f t="shared" si="5"/>
        <v>4</v>
      </c>
      <c r="H36" s="9">
        <v>4</v>
      </c>
      <c r="I36" s="9">
        <v>0</v>
      </c>
      <c r="J36" s="9">
        <f t="shared" si="6"/>
        <v>29</v>
      </c>
      <c r="K36" s="9">
        <v>25</v>
      </c>
      <c r="L36" s="9">
        <v>3</v>
      </c>
      <c r="M36" s="9">
        <v>1</v>
      </c>
      <c r="BU36" s="1" t="e">
        <f>IF(SUM(#REF!)=SUM(#REF!),"","エラー")</f>
        <v>#REF!</v>
      </c>
    </row>
    <row r="37" spans="1:73" ht="27.75" customHeight="1">
      <c r="A37" s="16" t="s">
        <v>27</v>
      </c>
      <c r="B37" s="17"/>
      <c r="C37" s="8">
        <f>SUM(D37:F37)</f>
        <v>7</v>
      </c>
      <c r="D37" s="9">
        <v>0</v>
      </c>
      <c r="E37" s="9">
        <v>7</v>
      </c>
      <c r="F37" s="9">
        <v>0</v>
      </c>
      <c r="G37" s="9">
        <f>SUM(H37:I37)</f>
        <v>7</v>
      </c>
      <c r="H37" s="9">
        <v>6</v>
      </c>
      <c r="I37" s="9">
        <v>1</v>
      </c>
      <c r="J37" s="9">
        <f>SUM(K37:M37)</f>
        <v>34</v>
      </c>
      <c r="K37" s="9">
        <v>32</v>
      </c>
      <c r="L37" s="9">
        <v>2</v>
      </c>
      <c r="M37" s="9">
        <v>0</v>
      </c>
      <c r="BU37" s="1" t="e">
        <f>IF(SUM(#REF!)=SUM(#REF!),"","エラー")</f>
        <v>#REF!</v>
      </c>
    </row>
    <row r="38" spans="1:73" ht="27.75" customHeight="1">
      <c r="A38" s="14" t="s">
        <v>28</v>
      </c>
      <c r="B38" s="15"/>
      <c r="C38" s="10">
        <f>SUM(D38:F38)</f>
        <v>13</v>
      </c>
      <c r="D38" s="12">
        <v>0</v>
      </c>
      <c r="E38" s="12">
        <v>13</v>
      </c>
      <c r="F38" s="12">
        <v>0</v>
      </c>
      <c r="G38" s="12">
        <f>SUM(H38:I38)</f>
        <v>13</v>
      </c>
      <c r="H38" s="12">
        <v>10</v>
      </c>
      <c r="I38" s="12">
        <v>3</v>
      </c>
      <c r="J38" s="12">
        <f>SUM(K38:M38)</f>
        <v>59</v>
      </c>
      <c r="K38" s="12">
        <v>48</v>
      </c>
      <c r="L38" s="12">
        <v>10</v>
      </c>
      <c r="M38" s="12">
        <v>1</v>
      </c>
      <c r="BU38" s="1" t="e">
        <f>IF(SUM(#REF!)=SUM(#REF!),"","エラー")</f>
        <v>#REF!</v>
      </c>
    </row>
  </sheetData>
  <mergeCells count="19">
    <mergeCell ref="C3:F4"/>
    <mergeCell ref="J3:M4"/>
    <mergeCell ref="G3:I4"/>
    <mergeCell ref="K5:K7"/>
    <mergeCell ref="L5:L7"/>
    <mergeCell ref="M5:M7"/>
    <mergeCell ref="A26:B26"/>
    <mergeCell ref="A27:B27"/>
    <mergeCell ref="A28:B28"/>
    <mergeCell ref="A29:B29"/>
    <mergeCell ref="A30:B30"/>
    <mergeCell ref="A31:B31"/>
    <mergeCell ref="A32:B32"/>
    <mergeCell ref="A33:B33"/>
    <mergeCell ref="A38:B38"/>
    <mergeCell ref="A34:B34"/>
    <mergeCell ref="A35:B35"/>
    <mergeCell ref="A36:B36"/>
    <mergeCell ref="A37:B37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広報広聴課</cp:lastModifiedBy>
  <cp:lastPrinted>2005-08-03T05:55:28Z</cp:lastPrinted>
  <dcterms:created xsi:type="dcterms:W3CDTF">1998-03-25T04:30:26Z</dcterms:created>
  <dcterms:modified xsi:type="dcterms:W3CDTF">2006-05-15T00:09:38Z</dcterms:modified>
  <cp:category/>
  <cp:version/>
  <cp:contentType/>
  <cp:contentStatus/>
</cp:coreProperties>
</file>