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0065" windowHeight="4260" tabRatio="601" activeTab="0"/>
  </bookViews>
  <sheets>
    <sheet name="第11表" sheetId="1" r:id="rId1"/>
  </sheets>
  <definedNames>
    <definedName name="\P">#REF!</definedName>
    <definedName name="_xlnm.Print_Area" localSheetId="0">'第11表'!$A$1:$K$38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<sst xmlns="http://schemas.openxmlformats.org/spreadsheetml/2006/main" count="45" uniqueCount="38">
  <si>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</si>
  <si>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</si>
  <si>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</si>
  <si>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</si>
  <si>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</si>
  <si>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</si>
  <si>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</si>
  <si>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</si>
  <si>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</si>
  <si>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</si>
  <si>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</si>
  <si>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</si>
  <si>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</si>
  <si>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</si>
  <si>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</si>
  <si>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</si>
  <si>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</si>
  <si>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</si>
  <si>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</si>
  <si>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</si>
  <si>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</si>
  <si>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</si>
  <si>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</si>
  <si>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</si>
  <si>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</si>
  <si>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</si>
  <si>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１　学　年</t>
  </si>
  <si>
    <t>２　学　年</t>
  </si>
  <si>
    <t>３　学　年</t>
  </si>
  <si>
    <t>男</t>
  </si>
  <si>
    <t>女</t>
  </si>
  <si>
    <t>第11表　　学年別生徒数    （中学校）</t>
  </si>
  <si>
    <t xml:space="preserve"> </t>
  </si>
  <si>
    <t>学　　　　年　　　　別　　　　生　　　　徒　　　　数</t>
  </si>
  <si>
    <t>総　　　　数</t>
  </si>
  <si>
    <t>豊後大野  市</t>
  </si>
  <si>
    <t>　平成16年5月</t>
  </si>
  <si>
    <t>　平成17年5月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</si>
</sst>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5" zoomScaleNormal="75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3" sqref="G13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5" width="8.66015625" style="1" customWidth="1"/>
    <col min="6" max="11" width="7.66015625" style="1" customWidth="1"/>
    <col min="12" max="16384" width="8.83203125" style="1" customWidth="1"/>
  </cols>
  <sheetData>
    <row r="1" ht="27.75" customHeight="1">
      <c r="B1" s="1" t="s">
        <v>31</v>
      </c>
    </row>
    <row r="2" spans="1:11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27.75" customHeight="1">
      <c r="C3" s="23" t="s">
        <v>33</v>
      </c>
      <c r="D3" s="24"/>
      <c r="E3" s="24"/>
      <c r="F3" s="24"/>
      <c r="G3" s="24"/>
      <c r="H3" s="24"/>
      <c r="I3" s="24"/>
      <c r="J3" s="24"/>
      <c r="K3" s="24"/>
    </row>
    <row r="4" spans="3:11" ht="27.75" customHeight="1">
      <c r="C4" s="20" t="s">
        <v>34</v>
      </c>
      <c r="D4" s="21"/>
      <c r="E4" s="22"/>
      <c r="F4" s="25" t="s">
        <v>26</v>
      </c>
      <c r="G4" s="26"/>
      <c r="H4" s="25" t="s">
        <v>27</v>
      </c>
      <c r="I4" s="26"/>
      <c r="J4" s="25" t="s">
        <v>28</v>
      </c>
      <c r="K4" s="27"/>
    </row>
    <row r="5" spans="2:11" ht="27.75" customHeight="1">
      <c r="B5" s="1" t="s">
        <v>0</v>
      </c>
      <c r="C5" s="3"/>
      <c r="D5" s="3"/>
      <c r="E5" s="3"/>
      <c r="F5" s="3"/>
      <c r="G5" s="3"/>
      <c r="H5" s="3"/>
      <c r="I5" s="3"/>
      <c r="J5" s="3"/>
      <c r="K5" s="3"/>
    </row>
    <row r="6" spans="3:11" ht="27.75" customHeight="1">
      <c r="C6" s="5" t="s">
        <v>1</v>
      </c>
      <c r="D6" s="5" t="s">
        <v>29</v>
      </c>
      <c r="E6" s="5" t="s">
        <v>30</v>
      </c>
      <c r="F6" s="5" t="s">
        <v>29</v>
      </c>
      <c r="G6" s="5" t="s">
        <v>30</v>
      </c>
      <c r="H6" s="5" t="s">
        <v>29</v>
      </c>
      <c r="I6" s="5" t="s">
        <v>30</v>
      </c>
      <c r="J6" s="5" t="s">
        <v>29</v>
      </c>
      <c r="K6" s="5" t="s">
        <v>30</v>
      </c>
    </row>
    <row r="7" spans="1:11" ht="27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</row>
    <row r="8" ht="27.75" customHeight="1">
      <c r="C8" s="3"/>
    </row>
    <row r="9" spans="1:11" ht="27.75" customHeight="1">
      <c r="A9" s="12" t="s">
        <v>36</v>
      </c>
      <c r="B9" s="12"/>
      <c r="C9" s="7">
        <v>36148</v>
      </c>
      <c r="D9" s="8">
        <v>18525</v>
      </c>
      <c r="E9" s="8">
        <v>17623</v>
      </c>
      <c r="F9" s="8">
        <v>6003</v>
      </c>
      <c r="G9" s="8">
        <v>5884</v>
      </c>
      <c r="H9" s="8">
        <v>6101</v>
      </c>
      <c r="I9" s="8">
        <v>5764</v>
      </c>
      <c r="J9" s="8">
        <v>6421</v>
      </c>
      <c r="K9" s="8">
        <v>5975</v>
      </c>
    </row>
    <row r="10" spans="3:11" ht="27.75" customHeight="1">
      <c r="C10" s="7"/>
      <c r="D10" s="8"/>
      <c r="E10" s="8"/>
      <c r="F10" s="8"/>
      <c r="G10" s="8"/>
      <c r="H10" s="8"/>
      <c r="I10" s="8"/>
      <c r="J10" s="8"/>
      <c r="K10" s="8"/>
    </row>
    <row r="11" spans="1:11" ht="27.75" customHeight="1">
      <c r="A11" s="1" t="s">
        <v>37</v>
      </c>
      <c r="C11" s="7">
        <f>SUM(D11:E11)</f>
        <v>35305</v>
      </c>
      <c r="D11" s="9">
        <f>+F11+H11+J11</f>
        <v>17918</v>
      </c>
      <c r="E11" s="9">
        <f>+G11+I11+K11</f>
        <v>17387</v>
      </c>
      <c r="F11" s="9">
        <f aca="true" t="shared" si="0" ref="F11:K11">SUM(F13:F38)</f>
        <v>5840</v>
      </c>
      <c r="G11" s="9">
        <f t="shared" si="0"/>
        <v>5746</v>
      </c>
      <c r="H11" s="9">
        <f t="shared" si="0"/>
        <v>5990</v>
      </c>
      <c r="I11" s="9">
        <f t="shared" si="0"/>
        <v>5889</v>
      </c>
      <c r="J11" s="9">
        <f t="shared" si="0"/>
        <v>6088</v>
      </c>
      <c r="K11" s="9">
        <f t="shared" si="0"/>
        <v>5752</v>
      </c>
    </row>
    <row r="12" spans="1:11" ht="27.75" customHeight="1">
      <c r="A12" s="2"/>
      <c r="B12" s="2"/>
      <c r="C12" s="7"/>
      <c r="D12" s="8"/>
      <c r="E12" s="8"/>
      <c r="F12" s="8"/>
      <c r="G12" s="8"/>
      <c r="H12" s="8"/>
      <c r="I12" s="8"/>
      <c r="J12" s="8"/>
      <c r="K12" s="8"/>
    </row>
    <row r="13" spans="1:11" ht="27.75" customHeight="1">
      <c r="A13" s="6" t="s">
        <v>2</v>
      </c>
      <c r="B13" s="6"/>
      <c r="C13" s="7">
        <f>SUM(D13:E13)</f>
        <v>14159</v>
      </c>
      <c r="D13" s="8">
        <f>F13+H13+J13</f>
        <v>7200</v>
      </c>
      <c r="E13" s="8">
        <f>G13+I13+K13</f>
        <v>6959</v>
      </c>
      <c r="F13" s="8">
        <v>2392</v>
      </c>
      <c r="G13" s="8">
        <v>2316</v>
      </c>
      <c r="H13" s="8">
        <v>2389</v>
      </c>
      <c r="I13" s="8">
        <v>2407</v>
      </c>
      <c r="J13" s="8">
        <v>2419</v>
      </c>
      <c r="K13" s="8">
        <v>2236</v>
      </c>
    </row>
    <row r="14" spans="1:11" ht="27.75" customHeight="1">
      <c r="A14" s="6" t="s">
        <v>3</v>
      </c>
      <c r="B14" s="6"/>
      <c r="C14" s="7">
        <f aca="true" t="shared" si="1" ref="C14:C23">SUM(D14:E14)</f>
        <v>3104</v>
      </c>
      <c r="D14" s="8">
        <f aca="true" t="shared" si="2" ref="D14:D23">F14+H14+J14</f>
        <v>1515</v>
      </c>
      <c r="E14" s="8">
        <f aca="true" t="shared" si="3" ref="E14:E23">G14+I14+K14</f>
        <v>1589</v>
      </c>
      <c r="F14" s="8">
        <v>507</v>
      </c>
      <c r="G14" s="8">
        <v>534</v>
      </c>
      <c r="H14" s="8">
        <v>500</v>
      </c>
      <c r="I14" s="8">
        <v>532</v>
      </c>
      <c r="J14" s="8">
        <v>508</v>
      </c>
      <c r="K14" s="8">
        <v>523</v>
      </c>
    </row>
    <row r="15" spans="1:11" ht="27.75" customHeight="1">
      <c r="A15" s="6" t="s">
        <v>4</v>
      </c>
      <c r="B15" s="6"/>
      <c r="C15" s="7">
        <f t="shared" si="1"/>
        <v>2657</v>
      </c>
      <c r="D15" s="8">
        <f t="shared" si="2"/>
        <v>1396</v>
      </c>
      <c r="E15" s="8">
        <f t="shared" si="3"/>
        <v>1261</v>
      </c>
      <c r="F15" s="8">
        <v>441</v>
      </c>
      <c r="G15" s="8">
        <v>404</v>
      </c>
      <c r="H15" s="8">
        <v>462</v>
      </c>
      <c r="I15" s="8">
        <v>416</v>
      </c>
      <c r="J15" s="8">
        <v>493</v>
      </c>
      <c r="K15" s="8">
        <v>441</v>
      </c>
    </row>
    <row r="16" spans="1:11" ht="27.75" customHeight="1">
      <c r="A16" s="6" t="s">
        <v>5</v>
      </c>
      <c r="B16" s="6"/>
      <c r="C16" s="7">
        <f t="shared" si="1"/>
        <v>2399</v>
      </c>
      <c r="D16" s="8">
        <f t="shared" si="2"/>
        <v>1211</v>
      </c>
      <c r="E16" s="8">
        <f t="shared" si="3"/>
        <v>1188</v>
      </c>
      <c r="F16" s="8">
        <v>413</v>
      </c>
      <c r="G16" s="8">
        <v>377</v>
      </c>
      <c r="H16" s="8">
        <v>402</v>
      </c>
      <c r="I16" s="8">
        <v>391</v>
      </c>
      <c r="J16" s="8">
        <v>396</v>
      </c>
      <c r="K16" s="8">
        <v>420</v>
      </c>
    </row>
    <row r="17" spans="1:11" ht="27.75" customHeight="1">
      <c r="A17" s="6" t="s">
        <v>6</v>
      </c>
      <c r="B17" s="6"/>
      <c r="C17" s="7">
        <f t="shared" si="1"/>
        <v>2306</v>
      </c>
      <c r="D17" s="8">
        <f t="shared" si="2"/>
        <v>1147</v>
      </c>
      <c r="E17" s="8">
        <f t="shared" si="3"/>
        <v>1159</v>
      </c>
      <c r="F17" s="8">
        <v>382</v>
      </c>
      <c r="G17" s="8">
        <v>394</v>
      </c>
      <c r="H17" s="8">
        <v>370</v>
      </c>
      <c r="I17" s="8">
        <v>365</v>
      </c>
      <c r="J17" s="8">
        <v>395</v>
      </c>
      <c r="K17" s="8">
        <v>400</v>
      </c>
    </row>
    <row r="18" spans="1:11" ht="27.75" customHeight="1">
      <c r="A18" s="6" t="s">
        <v>7</v>
      </c>
      <c r="B18" s="6"/>
      <c r="C18" s="7">
        <f t="shared" si="1"/>
        <v>1189</v>
      </c>
      <c r="D18" s="8">
        <f t="shared" si="2"/>
        <v>617</v>
      </c>
      <c r="E18" s="8">
        <f t="shared" si="3"/>
        <v>572</v>
      </c>
      <c r="F18" s="8">
        <v>203</v>
      </c>
      <c r="G18" s="8">
        <v>198</v>
      </c>
      <c r="H18" s="8">
        <v>201</v>
      </c>
      <c r="I18" s="8">
        <v>188</v>
      </c>
      <c r="J18" s="8">
        <v>213</v>
      </c>
      <c r="K18" s="8">
        <v>186</v>
      </c>
    </row>
    <row r="19" spans="1:11" ht="27.75" customHeight="1">
      <c r="A19" s="6" t="s">
        <v>8</v>
      </c>
      <c r="B19" s="6"/>
      <c r="C19" s="7">
        <f t="shared" si="1"/>
        <v>580</v>
      </c>
      <c r="D19" s="8">
        <f t="shared" si="2"/>
        <v>304</v>
      </c>
      <c r="E19" s="8">
        <f t="shared" si="3"/>
        <v>276</v>
      </c>
      <c r="F19" s="8">
        <v>97</v>
      </c>
      <c r="G19" s="8">
        <v>89</v>
      </c>
      <c r="H19" s="8">
        <v>101</v>
      </c>
      <c r="I19" s="8">
        <v>91</v>
      </c>
      <c r="J19" s="8">
        <v>106</v>
      </c>
      <c r="K19" s="8">
        <v>96</v>
      </c>
    </row>
    <row r="20" spans="1:11" ht="27.75" customHeight="1">
      <c r="A20" s="6" t="s">
        <v>9</v>
      </c>
      <c r="B20" s="6"/>
      <c r="C20" s="7">
        <f t="shared" si="1"/>
        <v>656</v>
      </c>
      <c r="D20" s="8">
        <f t="shared" si="2"/>
        <v>344</v>
      </c>
      <c r="E20" s="8">
        <f t="shared" si="3"/>
        <v>312</v>
      </c>
      <c r="F20" s="8">
        <v>98</v>
      </c>
      <c r="G20" s="8">
        <v>106</v>
      </c>
      <c r="H20" s="8">
        <v>123</v>
      </c>
      <c r="I20" s="8">
        <v>107</v>
      </c>
      <c r="J20" s="8">
        <v>123</v>
      </c>
      <c r="K20" s="8">
        <v>99</v>
      </c>
    </row>
    <row r="21" spans="1:11" ht="27.75" customHeight="1">
      <c r="A21" s="6" t="s">
        <v>10</v>
      </c>
      <c r="B21" s="6"/>
      <c r="C21" s="7">
        <f t="shared" si="1"/>
        <v>717</v>
      </c>
      <c r="D21" s="8">
        <f t="shared" si="2"/>
        <v>364</v>
      </c>
      <c r="E21" s="8">
        <f t="shared" si="3"/>
        <v>353</v>
      </c>
      <c r="F21" s="8">
        <v>105</v>
      </c>
      <c r="G21" s="8">
        <v>115</v>
      </c>
      <c r="H21" s="8">
        <v>124</v>
      </c>
      <c r="I21" s="8">
        <v>113</v>
      </c>
      <c r="J21" s="8">
        <v>135</v>
      </c>
      <c r="K21" s="8">
        <v>125</v>
      </c>
    </row>
    <row r="22" spans="1:11" ht="27.75" customHeight="1">
      <c r="A22" s="6" t="s">
        <v>11</v>
      </c>
      <c r="B22" s="6"/>
      <c r="C22" s="7">
        <f t="shared" si="1"/>
        <v>662</v>
      </c>
      <c r="D22" s="8">
        <f t="shared" si="2"/>
        <v>355</v>
      </c>
      <c r="E22" s="8">
        <f t="shared" si="3"/>
        <v>307</v>
      </c>
      <c r="F22" s="8">
        <v>112</v>
      </c>
      <c r="G22" s="8">
        <v>108</v>
      </c>
      <c r="H22" s="8">
        <v>122</v>
      </c>
      <c r="I22" s="8">
        <v>101</v>
      </c>
      <c r="J22" s="8">
        <v>121</v>
      </c>
      <c r="K22" s="8">
        <v>98</v>
      </c>
    </row>
    <row r="23" spans="1:11" ht="27.75" customHeight="1">
      <c r="A23" s="6" t="s">
        <v>12</v>
      </c>
      <c r="B23" s="6"/>
      <c r="C23" s="7">
        <f t="shared" si="1"/>
        <v>1824</v>
      </c>
      <c r="D23" s="8">
        <f t="shared" si="2"/>
        <v>918</v>
      </c>
      <c r="E23" s="8">
        <f t="shared" si="3"/>
        <v>906</v>
      </c>
      <c r="F23" s="8">
        <v>292</v>
      </c>
      <c r="G23" s="8">
        <v>302</v>
      </c>
      <c r="H23" s="8">
        <v>299</v>
      </c>
      <c r="I23" s="8">
        <v>315</v>
      </c>
      <c r="J23" s="8">
        <v>327</v>
      </c>
      <c r="K23" s="8">
        <v>289</v>
      </c>
    </row>
    <row r="24" spans="1:11" ht="27.75" customHeight="1">
      <c r="A24" s="6" t="s">
        <v>35</v>
      </c>
      <c r="B24" s="6"/>
      <c r="C24" s="7">
        <f aca="true" t="shared" si="4" ref="C24:C38">SUM(D24:E24)</f>
        <v>1004</v>
      </c>
      <c r="D24" s="8">
        <f aca="true" t="shared" si="5" ref="D24:D38">F24+H24+J24</f>
        <v>476</v>
      </c>
      <c r="E24" s="8">
        <f aca="true" t="shared" si="6" ref="E24:E38">G24+I24+K24</f>
        <v>528</v>
      </c>
      <c r="F24" s="8">
        <v>159</v>
      </c>
      <c r="G24" s="8">
        <v>174</v>
      </c>
      <c r="H24" s="8">
        <v>166</v>
      </c>
      <c r="I24" s="8">
        <v>177</v>
      </c>
      <c r="J24" s="8">
        <v>151</v>
      </c>
      <c r="K24" s="8">
        <v>177</v>
      </c>
    </row>
    <row r="25" spans="1:11" ht="27.75" customHeight="1">
      <c r="A25" s="2"/>
      <c r="B25" s="2"/>
      <c r="C25" s="7"/>
      <c r="D25" s="8"/>
      <c r="E25" s="8"/>
      <c r="F25" s="8" t="s">
        <v>32</v>
      </c>
      <c r="G25" s="8"/>
      <c r="H25" s="8"/>
      <c r="I25" s="8"/>
      <c r="J25" s="8" t="s">
        <v>32</v>
      </c>
      <c r="K25" s="8"/>
    </row>
    <row r="26" spans="1:11" ht="27.75" customHeight="1">
      <c r="A26" s="18" t="s">
        <v>13</v>
      </c>
      <c r="B26" s="19"/>
      <c r="C26" s="9">
        <f t="shared" si="4"/>
        <v>34</v>
      </c>
      <c r="D26" s="8">
        <f t="shared" si="5"/>
        <v>13</v>
      </c>
      <c r="E26" s="8">
        <f t="shared" si="6"/>
        <v>21</v>
      </c>
      <c r="F26" s="1">
        <v>4</v>
      </c>
      <c r="G26" s="1">
        <v>6</v>
      </c>
      <c r="H26" s="1">
        <v>3</v>
      </c>
      <c r="I26" s="1">
        <v>7</v>
      </c>
      <c r="J26" s="1">
        <v>6</v>
      </c>
      <c r="K26" s="1">
        <v>8</v>
      </c>
    </row>
    <row r="27" spans="1:11" ht="27.75" customHeight="1">
      <c r="A27" s="16" t="s">
        <v>14</v>
      </c>
      <c r="B27" s="17"/>
      <c r="C27" s="9">
        <f t="shared" si="4"/>
        <v>111</v>
      </c>
      <c r="D27" s="8">
        <f t="shared" si="5"/>
        <v>50</v>
      </c>
      <c r="E27" s="8">
        <f t="shared" si="6"/>
        <v>61</v>
      </c>
      <c r="F27" s="1">
        <v>14</v>
      </c>
      <c r="G27" s="1">
        <v>19</v>
      </c>
      <c r="H27" s="1">
        <v>11</v>
      </c>
      <c r="I27" s="1">
        <v>21</v>
      </c>
      <c r="J27" s="1">
        <v>25</v>
      </c>
      <c r="K27" s="1">
        <v>21</v>
      </c>
    </row>
    <row r="28" spans="1:11" ht="27.75" customHeight="1">
      <c r="A28" s="16" t="s">
        <v>15</v>
      </c>
      <c r="B28" s="17"/>
      <c r="C28" s="9">
        <f t="shared" si="4"/>
        <v>81</v>
      </c>
      <c r="D28" s="8">
        <f t="shared" si="5"/>
        <v>40</v>
      </c>
      <c r="E28" s="8">
        <f t="shared" si="6"/>
        <v>41</v>
      </c>
      <c r="F28" s="1">
        <v>12</v>
      </c>
      <c r="G28" s="1">
        <v>13</v>
      </c>
      <c r="H28" s="1">
        <v>17</v>
      </c>
      <c r="I28" s="1">
        <v>11</v>
      </c>
      <c r="J28" s="1">
        <v>11</v>
      </c>
      <c r="K28" s="1">
        <v>17</v>
      </c>
    </row>
    <row r="29" spans="1:11" ht="27.75" customHeight="1">
      <c r="A29" s="16" t="s">
        <v>16</v>
      </c>
      <c r="B29" s="17"/>
      <c r="C29" s="9">
        <f t="shared" si="4"/>
        <v>394</v>
      </c>
      <c r="D29" s="8">
        <f t="shared" si="5"/>
        <v>202</v>
      </c>
      <c r="E29" s="8">
        <f t="shared" si="6"/>
        <v>192</v>
      </c>
      <c r="F29" s="1">
        <v>57</v>
      </c>
      <c r="G29" s="1">
        <v>61</v>
      </c>
      <c r="H29" s="1">
        <v>81</v>
      </c>
      <c r="I29" s="1">
        <v>71</v>
      </c>
      <c r="J29" s="1">
        <v>64</v>
      </c>
      <c r="K29" s="1">
        <v>60</v>
      </c>
    </row>
    <row r="30" spans="1:11" ht="27.75" customHeight="1">
      <c r="A30" s="16" t="s">
        <v>17</v>
      </c>
      <c r="B30" s="17"/>
      <c r="C30" s="9">
        <f t="shared" si="4"/>
        <v>152</v>
      </c>
      <c r="D30" s="8">
        <f t="shared" si="5"/>
        <v>75</v>
      </c>
      <c r="E30" s="8">
        <f t="shared" si="6"/>
        <v>77</v>
      </c>
      <c r="F30" s="1">
        <v>30</v>
      </c>
      <c r="G30" s="1">
        <v>22</v>
      </c>
      <c r="H30" s="1">
        <v>24</v>
      </c>
      <c r="I30" s="1">
        <v>29</v>
      </c>
      <c r="J30" s="1">
        <v>21</v>
      </c>
      <c r="K30" s="1">
        <v>26</v>
      </c>
    </row>
    <row r="31" spans="1:11" ht="27.75" customHeight="1">
      <c r="A31" s="16" t="s">
        <v>18</v>
      </c>
      <c r="B31" s="17"/>
      <c r="C31" s="9">
        <f t="shared" si="4"/>
        <v>288</v>
      </c>
      <c r="D31" s="8">
        <f t="shared" si="5"/>
        <v>147</v>
      </c>
      <c r="E31" s="8">
        <f t="shared" si="6"/>
        <v>141</v>
      </c>
      <c r="F31" s="1">
        <v>42</v>
      </c>
      <c r="G31" s="1">
        <v>52</v>
      </c>
      <c r="H31" s="1">
        <v>50</v>
      </c>
      <c r="I31" s="1">
        <v>41</v>
      </c>
      <c r="J31" s="1">
        <v>55</v>
      </c>
      <c r="K31" s="1">
        <v>48</v>
      </c>
    </row>
    <row r="32" spans="1:11" ht="27.75" customHeight="1">
      <c r="A32" s="16" t="s">
        <v>19</v>
      </c>
      <c r="B32" s="17"/>
      <c r="C32" s="9">
        <f t="shared" si="4"/>
        <v>857</v>
      </c>
      <c r="D32" s="8">
        <f t="shared" si="5"/>
        <v>438</v>
      </c>
      <c r="E32" s="8">
        <f t="shared" si="6"/>
        <v>419</v>
      </c>
      <c r="F32" s="1">
        <v>139</v>
      </c>
      <c r="G32" s="1">
        <v>142</v>
      </c>
      <c r="H32" s="1">
        <v>153</v>
      </c>
      <c r="I32" s="1">
        <v>145</v>
      </c>
      <c r="J32" s="1">
        <v>146</v>
      </c>
      <c r="K32" s="1">
        <v>132</v>
      </c>
    </row>
    <row r="33" spans="1:11" ht="27.75" customHeight="1">
      <c r="A33" s="16" t="s">
        <v>20</v>
      </c>
      <c r="B33" s="17"/>
      <c r="C33" s="9">
        <f t="shared" si="4"/>
        <v>224</v>
      </c>
      <c r="D33" s="8">
        <f t="shared" si="5"/>
        <v>111</v>
      </c>
      <c r="E33" s="8">
        <f t="shared" si="6"/>
        <v>113</v>
      </c>
      <c r="F33" s="1">
        <v>33</v>
      </c>
      <c r="G33" s="1">
        <v>35</v>
      </c>
      <c r="H33" s="1">
        <v>46</v>
      </c>
      <c r="I33" s="1">
        <v>35</v>
      </c>
      <c r="J33" s="1">
        <v>32</v>
      </c>
      <c r="K33" s="1">
        <v>43</v>
      </c>
    </row>
    <row r="34" spans="1:11" ht="27.75" customHeight="1">
      <c r="A34" s="16" t="s">
        <v>21</v>
      </c>
      <c r="B34" s="17"/>
      <c r="C34" s="9">
        <f t="shared" si="4"/>
        <v>455</v>
      </c>
      <c r="D34" s="8">
        <f t="shared" si="5"/>
        <v>234</v>
      </c>
      <c r="E34" s="8">
        <f t="shared" si="6"/>
        <v>221</v>
      </c>
      <c r="F34" s="1">
        <v>71</v>
      </c>
      <c r="G34" s="1">
        <v>71</v>
      </c>
      <c r="H34" s="1">
        <v>94</v>
      </c>
      <c r="I34" s="1">
        <v>75</v>
      </c>
      <c r="J34" s="1">
        <v>69</v>
      </c>
      <c r="K34" s="1">
        <v>75</v>
      </c>
    </row>
    <row r="35" spans="1:11" ht="27.75" customHeight="1">
      <c r="A35" s="16" t="s">
        <v>22</v>
      </c>
      <c r="B35" s="17"/>
      <c r="C35" s="9">
        <f t="shared" si="4"/>
        <v>243</v>
      </c>
      <c r="D35" s="8">
        <f t="shared" si="5"/>
        <v>127</v>
      </c>
      <c r="E35" s="8">
        <f t="shared" si="6"/>
        <v>116</v>
      </c>
      <c r="F35" s="1">
        <v>37</v>
      </c>
      <c r="G35" s="1">
        <v>32</v>
      </c>
      <c r="H35" s="1">
        <v>43</v>
      </c>
      <c r="I35" s="1">
        <v>48</v>
      </c>
      <c r="J35" s="1">
        <v>47</v>
      </c>
      <c r="K35" s="1">
        <v>36</v>
      </c>
    </row>
    <row r="36" spans="1:11" ht="27.75" customHeight="1">
      <c r="A36" s="16" t="s">
        <v>23</v>
      </c>
      <c r="B36" s="17"/>
      <c r="C36" s="9">
        <f t="shared" si="4"/>
        <v>322</v>
      </c>
      <c r="D36" s="8">
        <f t="shared" si="5"/>
        <v>162</v>
      </c>
      <c r="E36" s="8">
        <f t="shared" si="6"/>
        <v>160</v>
      </c>
      <c r="F36" s="1">
        <v>51</v>
      </c>
      <c r="G36" s="1">
        <v>46</v>
      </c>
      <c r="H36" s="1">
        <v>60</v>
      </c>
      <c r="I36" s="1">
        <v>53</v>
      </c>
      <c r="J36" s="1">
        <v>51</v>
      </c>
      <c r="K36" s="1">
        <v>61</v>
      </c>
    </row>
    <row r="37" spans="1:11" ht="27.75" customHeight="1">
      <c r="A37" s="16" t="s">
        <v>24</v>
      </c>
      <c r="B37" s="17"/>
      <c r="C37" s="9">
        <f t="shared" si="4"/>
        <v>316</v>
      </c>
      <c r="D37" s="8">
        <f t="shared" si="5"/>
        <v>166</v>
      </c>
      <c r="E37" s="8">
        <f t="shared" si="6"/>
        <v>150</v>
      </c>
      <c r="F37" s="1">
        <v>55</v>
      </c>
      <c r="G37" s="1">
        <v>43</v>
      </c>
      <c r="H37" s="1">
        <v>51</v>
      </c>
      <c r="I37" s="1">
        <v>57</v>
      </c>
      <c r="J37" s="1">
        <v>60</v>
      </c>
      <c r="K37" s="1">
        <v>50</v>
      </c>
    </row>
    <row r="38" spans="1:11" ht="27.75" customHeight="1">
      <c r="A38" s="14" t="s">
        <v>25</v>
      </c>
      <c r="B38" s="15"/>
      <c r="C38" s="10">
        <f t="shared" si="4"/>
        <v>571</v>
      </c>
      <c r="D38" s="11">
        <f t="shared" si="5"/>
        <v>306</v>
      </c>
      <c r="E38" s="11">
        <f t="shared" si="6"/>
        <v>265</v>
      </c>
      <c r="F38" s="13">
        <v>94</v>
      </c>
      <c r="G38" s="13">
        <v>87</v>
      </c>
      <c r="H38" s="13">
        <v>98</v>
      </c>
      <c r="I38" s="13">
        <v>93</v>
      </c>
      <c r="J38" s="13">
        <v>114</v>
      </c>
      <c r="K38" s="13">
        <v>85</v>
      </c>
    </row>
  </sheetData>
  <mergeCells count="18">
    <mergeCell ref="C4:E4"/>
    <mergeCell ref="C3:K3"/>
    <mergeCell ref="F4:G4"/>
    <mergeCell ref="H4:I4"/>
    <mergeCell ref="J4:K4"/>
    <mergeCell ref="A26:B26"/>
    <mergeCell ref="A27:B27"/>
    <mergeCell ref="A28:B28"/>
    <mergeCell ref="A29:B29"/>
    <mergeCell ref="A30:B30"/>
    <mergeCell ref="A31:B31"/>
    <mergeCell ref="A32:B32"/>
    <mergeCell ref="A33:B33"/>
    <mergeCell ref="A38:B38"/>
    <mergeCell ref="A34:B34"/>
    <mergeCell ref="A35:B35"/>
    <mergeCell ref="A36:B36"/>
    <mergeCell ref="A37:B3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2005-08-03T05:58:18Z</cp:lastPrinted>
  <dcterms:created xsi:type="dcterms:W3CDTF">1998-03-25T04:33:03Z</dcterms:created>
  <dcterms:modified xsi:type="dcterms:W3CDTF">2005-10-26T08:07:33Z</dcterms:modified>
  <cp:category/>
  <cp:version/>
  <cp:contentType/>
  <cp:contentStatus/>
</cp:coreProperties>
</file>