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85" windowHeight="9645" activeTab="0"/>
  </bookViews>
  <sheets>
    <sheet name="第29表" sheetId="1" r:id="rId1"/>
  </sheets>
  <definedNames>
    <definedName name="\P">#REF!</definedName>
    <definedName name="_xlnm.Print_Area" localSheetId="0">'第29表'!$A$1:$K$42,'第29表'!$A$43:$K$74</definedName>
  </definedNames>
  <calcPr fullCalcOnLoad="1"/>
</workbook>
</file>

<file path=xl/sharedStrings.xml><?xml version="1.0" encoding="utf-8"?>
<sst xmlns="http://schemas.openxmlformats.org/spreadsheetml/2006/main" count="106" uniqueCount="94">
  <si>
    <t>区    分</t>
  </si>
  <si>
    <t>計</t>
  </si>
  <si>
    <t>　 市　　　計</t>
  </si>
  <si>
    <t xml:space="preserve"> 　郡　　　計 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</si>
  <si>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</si>
  <si>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</si>
  <si>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</si>
  <si>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</si>
  <si>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</si>
  <si>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</si>
  <si>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</si>
  <si>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</si>
  <si>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</si>
  <si>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</si>
  <si>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</si>
  <si>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西</t>
  </si>
  <si>
    <t>大　田　村</t>
  </si>
  <si>
    <t>国</t>
  </si>
  <si>
    <t>真　玉　町</t>
  </si>
  <si>
    <t>東</t>
  </si>
  <si>
    <t>香々地　町</t>
  </si>
  <si>
    <t>国　見　町</t>
  </si>
  <si>
    <t>姫　島　村</t>
  </si>
  <si>
    <t>国　東　町</t>
  </si>
  <si>
    <t>武　蔵　町</t>
  </si>
  <si>
    <t>安　岐　町</t>
  </si>
  <si>
    <t>速</t>
  </si>
  <si>
    <t>日　出　町</t>
  </si>
  <si>
    <t>見</t>
  </si>
  <si>
    <t>山　香　町</t>
  </si>
  <si>
    <t>大</t>
  </si>
  <si>
    <t>野津原　町</t>
  </si>
  <si>
    <t>挾　間　町</t>
  </si>
  <si>
    <t>庄　内　町</t>
  </si>
  <si>
    <t>分</t>
  </si>
  <si>
    <t>湯布院　町</t>
  </si>
  <si>
    <t>北</t>
  </si>
  <si>
    <t>佐賀関　町</t>
  </si>
  <si>
    <t>上　浦　町</t>
  </si>
  <si>
    <t>南</t>
  </si>
  <si>
    <t>弥　生　町</t>
  </si>
  <si>
    <t>本　匠　村</t>
  </si>
  <si>
    <t>海</t>
  </si>
  <si>
    <t>宇　目　町</t>
  </si>
  <si>
    <t>直　川　村</t>
  </si>
  <si>
    <t>部</t>
  </si>
  <si>
    <t>鶴　見　町</t>
  </si>
  <si>
    <t>米水津　村</t>
  </si>
  <si>
    <t>蒲　江　町</t>
  </si>
  <si>
    <t>野　津　町</t>
  </si>
  <si>
    <t>三　重　町</t>
  </si>
  <si>
    <t>清　川　村</t>
  </si>
  <si>
    <t>緒　方　町</t>
  </si>
  <si>
    <t>朝　地　町</t>
  </si>
  <si>
    <t>大　野　町</t>
  </si>
  <si>
    <t>野</t>
  </si>
  <si>
    <t>千　歳　村</t>
  </si>
  <si>
    <t>犬　飼　町</t>
  </si>
  <si>
    <t>直</t>
  </si>
  <si>
    <t>荻　　　町</t>
  </si>
  <si>
    <t>久　住　町</t>
  </si>
  <si>
    <t>入</t>
  </si>
  <si>
    <t>直　入　町</t>
  </si>
  <si>
    <t>玖</t>
  </si>
  <si>
    <t>九　重　町</t>
  </si>
  <si>
    <t>珠</t>
  </si>
  <si>
    <t>玖　珠　町</t>
  </si>
  <si>
    <t>前津江　村</t>
  </si>
  <si>
    <t>日</t>
  </si>
  <si>
    <t>中津江　村</t>
  </si>
  <si>
    <t>上津江　村</t>
  </si>
  <si>
    <t>田</t>
  </si>
  <si>
    <t>大　山　町</t>
  </si>
  <si>
    <t>天　瀬　町</t>
  </si>
  <si>
    <t>下</t>
  </si>
  <si>
    <t>三　光　村</t>
  </si>
  <si>
    <t>本耶馬渓町</t>
  </si>
  <si>
    <t>毛</t>
  </si>
  <si>
    <t>山　国　町</t>
  </si>
  <si>
    <t>宇</t>
  </si>
  <si>
    <t>院　内　町</t>
  </si>
  <si>
    <t>佐</t>
  </si>
  <si>
    <t>安心院　町</t>
  </si>
  <si>
    <t>第29表　　年齢別園児数     (幼稚園)</t>
  </si>
  <si>
    <t>３　歳</t>
  </si>
  <si>
    <t>４　歳</t>
  </si>
  <si>
    <t>５　歳</t>
  </si>
  <si>
    <t>男</t>
  </si>
  <si>
    <t>女</t>
  </si>
  <si>
    <t xml:space="preserve"> </t>
  </si>
  <si>
    <t>耶馬溪　町</t>
  </si>
  <si>
    <t>総       数</t>
  </si>
  <si>
    <t>　平成15年５月</t>
  </si>
  <si>
    <t>　平成16年５月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</si>
</sst>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24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3" xfId="0" applyNumberFormat="1" applyBorder="1" applyAlignment="1">
      <alignment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41" fontId="0" fillId="2" borderId="5" xfId="0" applyNumberFormat="1" applyBorder="1" applyAlignment="1">
      <alignment vertical="center"/>
    </xf>
    <xf numFmtId="3" fontId="0" fillId="2" borderId="0" xfId="0" applyAlignment="1">
      <alignment vertical="center"/>
    </xf>
    <xf numFmtId="3" fontId="0" fillId="2" borderId="6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="75" zoomScaleNormal="75" workbookViewId="0" topLeftCell="A1">
      <selection activeCell="N42" sqref="N42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5" width="8.66015625" style="1" customWidth="1"/>
    <col min="6" max="11" width="8.16015625" style="1" customWidth="1"/>
    <col min="12" max="16384" width="8.83203125" style="1" customWidth="1"/>
  </cols>
  <sheetData>
    <row r="1" ht="24.75" customHeight="1">
      <c r="B1" s="1" t="s">
        <v>83</v>
      </c>
    </row>
    <row r="2" spans="1:11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3:11" ht="24.75" customHeight="1">
      <c r="C3" s="17" t="s">
        <v>91</v>
      </c>
      <c r="D3" s="19"/>
      <c r="E3" s="20"/>
      <c r="F3" s="17" t="s">
        <v>84</v>
      </c>
      <c r="G3" s="20"/>
      <c r="H3" s="17" t="s">
        <v>85</v>
      </c>
      <c r="I3" s="20"/>
      <c r="J3" s="17" t="s">
        <v>86</v>
      </c>
      <c r="K3" s="19"/>
    </row>
    <row r="4" spans="3:11" ht="24.75" customHeight="1">
      <c r="C4" s="18"/>
      <c r="D4" s="21"/>
      <c r="E4" s="22"/>
      <c r="F4" s="18"/>
      <c r="G4" s="22"/>
      <c r="H4" s="18"/>
      <c r="I4" s="22"/>
      <c r="J4" s="18"/>
      <c r="K4" s="21"/>
    </row>
    <row r="5" spans="2:11" ht="24.75" customHeight="1">
      <c r="B5" s="1" t="s">
        <v>0</v>
      </c>
      <c r="C5" s="3"/>
      <c r="D5" s="3"/>
      <c r="E5" s="3"/>
      <c r="F5" s="3"/>
      <c r="G5" s="3"/>
      <c r="H5" s="3"/>
      <c r="I5" s="3"/>
      <c r="J5" s="3"/>
      <c r="K5" s="3"/>
    </row>
    <row r="6" spans="3:11" ht="24.75" customHeight="1">
      <c r="C6" s="4" t="s">
        <v>1</v>
      </c>
      <c r="D6" s="4" t="s">
        <v>87</v>
      </c>
      <c r="E6" s="4" t="s">
        <v>88</v>
      </c>
      <c r="F6" s="4" t="s">
        <v>87</v>
      </c>
      <c r="G6" s="4" t="s">
        <v>88</v>
      </c>
      <c r="H6" s="4" t="s">
        <v>87</v>
      </c>
      <c r="I6" s="4" t="s">
        <v>88</v>
      </c>
      <c r="J6" s="4" t="s">
        <v>87</v>
      </c>
      <c r="K6" s="4" t="s">
        <v>88</v>
      </c>
    </row>
    <row r="7" spans="1:11" ht="24.75" customHeight="1">
      <c r="A7" s="2"/>
      <c r="B7" s="2"/>
      <c r="C7" s="5"/>
      <c r="D7" s="5"/>
      <c r="E7" s="5"/>
      <c r="F7" s="5"/>
      <c r="G7" s="5"/>
      <c r="H7" s="5"/>
      <c r="I7" s="5"/>
      <c r="J7" s="5"/>
      <c r="K7" s="5"/>
    </row>
    <row r="8" ht="24.75" customHeight="1">
      <c r="C8" s="3"/>
    </row>
    <row r="9" spans="1:11" ht="24.75" customHeight="1">
      <c r="A9" s="16" t="s">
        <v>92</v>
      </c>
      <c r="B9" s="16"/>
      <c r="C9" s="10">
        <v>13618</v>
      </c>
      <c r="D9" s="11">
        <v>6941</v>
      </c>
      <c r="E9" s="11">
        <v>6677</v>
      </c>
      <c r="F9" s="11">
        <v>1159</v>
      </c>
      <c r="G9" s="11">
        <v>1050</v>
      </c>
      <c r="H9" s="11">
        <v>2075</v>
      </c>
      <c r="I9" s="11">
        <v>2057</v>
      </c>
      <c r="J9" s="11">
        <v>3707</v>
      </c>
      <c r="K9" s="11">
        <v>3570</v>
      </c>
    </row>
    <row r="10" spans="3:11" ht="24.75" customHeight="1">
      <c r="C10" s="10"/>
      <c r="D10" s="11"/>
      <c r="E10" s="11"/>
      <c r="F10" s="11"/>
      <c r="G10" s="11"/>
      <c r="H10" s="11"/>
      <c r="I10" s="11"/>
      <c r="J10" s="11"/>
      <c r="K10" s="11"/>
    </row>
    <row r="11" spans="1:11" ht="24.75" customHeight="1">
      <c r="A11" s="1" t="s">
        <v>93</v>
      </c>
      <c r="C11" s="10">
        <f aca="true" t="shared" si="0" ref="C11:K11">SUM(C13:C14)</f>
        <v>13353</v>
      </c>
      <c r="D11" s="11">
        <f t="shared" si="0"/>
        <v>6784</v>
      </c>
      <c r="E11" s="11">
        <f t="shared" si="0"/>
        <v>6569</v>
      </c>
      <c r="F11" s="11">
        <f t="shared" si="0"/>
        <v>1185</v>
      </c>
      <c r="G11" s="11">
        <f t="shared" si="0"/>
        <v>1094</v>
      </c>
      <c r="H11" s="11">
        <f t="shared" si="0"/>
        <v>2136</v>
      </c>
      <c r="I11" s="11">
        <f t="shared" si="0"/>
        <v>2067</v>
      </c>
      <c r="J11" s="11">
        <f t="shared" si="0"/>
        <v>3463</v>
      </c>
      <c r="K11" s="11">
        <f t="shared" si="0"/>
        <v>3408</v>
      </c>
    </row>
    <row r="12" spans="3:11" ht="24.75" customHeight="1">
      <c r="C12" s="10"/>
      <c r="D12" s="11"/>
      <c r="E12" s="11"/>
      <c r="F12" s="11"/>
      <c r="H12" s="11"/>
      <c r="I12" s="11"/>
      <c r="J12" s="11"/>
      <c r="K12" s="11"/>
    </row>
    <row r="13" spans="1:11" ht="24.75" customHeight="1">
      <c r="A13" s="1" t="s">
        <v>2</v>
      </c>
      <c r="C13" s="10">
        <f>SUM(C16:C26)</f>
        <v>11341</v>
      </c>
      <c r="D13" s="13">
        <f>SUM(D16:D26)</f>
        <v>5759</v>
      </c>
      <c r="E13" s="13">
        <f aca="true" t="shared" si="1" ref="E13:K13">SUM(E16:E26)</f>
        <v>5582</v>
      </c>
      <c r="F13" s="13">
        <f t="shared" si="1"/>
        <v>1095</v>
      </c>
      <c r="G13" s="13">
        <f t="shared" si="1"/>
        <v>1017</v>
      </c>
      <c r="H13" s="13">
        <f t="shared" si="1"/>
        <v>1861</v>
      </c>
      <c r="I13" s="13">
        <f t="shared" si="1"/>
        <v>1808</v>
      </c>
      <c r="J13" s="13">
        <f t="shared" si="1"/>
        <v>2803</v>
      </c>
      <c r="K13" s="13">
        <f t="shared" si="1"/>
        <v>2757</v>
      </c>
    </row>
    <row r="14" spans="1:11" ht="24.75" customHeight="1">
      <c r="A14" s="1" t="s">
        <v>3</v>
      </c>
      <c r="C14" s="10">
        <f>SUM(C28:C74)</f>
        <v>2012</v>
      </c>
      <c r="D14" s="13">
        <f>SUM(D28:D74)</f>
        <v>1025</v>
      </c>
      <c r="E14" s="13">
        <f aca="true" t="shared" si="2" ref="E14:K14">SUM(E28:E74)</f>
        <v>987</v>
      </c>
      <c r="F14" s="13">
        <f t="shared" si="2"/>
        <v>90</v>
      </c>
      <c r="G14" s="13">
        <f t="shared" si="2"/>
        <v>77</v>
      </c>
      <c r="H14" s="13">
        <f t="shared" si="2"/>
        <v>275</v>
      </c>
      <c r="I14" s="13">
        <f t="shared" si="2"/>
        <v>259</v>
      </c>
      <c r="J14" s="13">
        <f t="shared" si="2"/>
        <v>660</v>
      </c>
      <c r="K14" s="13">
        <f t="shared" si="2"/>
        <v>651</v>
      </c>
    </row>
    <row r="15" spans="1:11" ht="24.75" customHeight="1">
      <c r="A15" s="2"/>
      <c r="B15" s="2"/>
      <c r="C15" s="10"/>
      <c r="D15" s="11"/>
      <c r="E15" s="11"/>
      <c r="F15" s="11"/>
      <c r="G15" s="11"/>
      <c r="H15" s="11"/>
      <c r="I15" s="11"/>
      <c r="J15" s="11"/>
      <c r="K15" s="11"/>
    </row>
    <row r="16" spans="1:11" ht="24.75" customHeight="1">
      <c r="A16" s="9" t="s">
        <v>4</v>
      </c>
      <c r="B16" s="9"/>
      <c r="C16" s="10">
        <f>SUM(D16:E16)</f>
        <v>6192</v>
      </c>
      <c r="D16" s="11">
        <f>F16+H16+J16</f>
        <v>3140</v>
      </c>
      <c r="E16" s="11">
        <f>G16+I16+K16</f>
        <v>3052</v>
      </c>
      <c r="F16" s="11">
        <v>597</v>
      </c>
      <c r="G16" s="11">
        <v>545</v>
      </c>
      <c r="H16" s="11">
        <v>1061</v>
      </c>
      <c r="I16" s="11">
        <v>1057</v>
      </c>
      <c r="J16" s="11">
        <v>1482</v>
      </c>
      <c r="K16" s="11">
        <v>1450</v>
      </c>
    </row>
    <row r="17" spans="1:11" ht="24.75" customHeight="1">
      <c r="A17" s="9" t="s">
        <v>5</v>
      </c>
      <c r="B17" s="9"/>
      <c r="C17" s="10">
        <f aca="true" t="shared" si="3" ref="C17:C32">SUM(D17:E17)</f>
        <v>1410</v>
      </c>
      <c r="D17" s="11">
        <f aca="true" t="shared" si="4" ref="D17:E32">F17+H17+J17</f>
        <v>724</v>
      </c>
      <c r="E17" s="11">
        <f t="shared" si="4"/>
        <v>686</v>
      </c>
      <c r="F17" s="11">
        <v>129</v>
      </c>
      <c r="G17" s="11">
        <v>116</v>
      </c>
      <c r="H17" s="11">
        <v>188</v>
      </c>
      <c r="I17" s="11">
        <v>167</v>
      </c>
      <c r="J17" s="11">
        <v>407</v>
      </c>
      <c r="K17" s="11">
        <v>403</v>
      </c>
    </row>
    <row r="18" spans="1:11" ht="24.75" customHeight="1">
      <c r="A18" s="9" t="s">
        <v>6</v>
      </c>
      <c r="B18" s="9"/>
      <c r="C18" s="10">
        <f t="shared" si="3"/>
        <v>577</v>
      </c>
      <c r="D18" s="11">
        <f t="shared" si="4"/>
        <v>286</v>
      </c>
      <c r="E18" s="11">
        <f t="shared" si="4"/>
        <v>291</v>
      </c>
      <c r="F18" s="11">
        <v>31</v>
      </c>
      <c r="G18" s="11">
        <v>21</v>
      </c>
      <c r="H18" s="11">
        <v>48</v>
      </c>
      <c r="I18" s="11">
        <v>65</v>
      </c>
      <c r="J18" s="11">
        <v>207</v>
      </c>
      <c r="K18" s="11">
        <v>205</v>
      </c>
    </row>
    <row r="19" spans="1:11" ht="24.75" customHeight="1">
      <c r="A19" s="9" t="s">
        <v>7</v>
      </c>
      <c r="B19" s="9"/>
      <c r="C19" s="10">
        <f t="shared" si="3"/>
        <v>825</v>
      </c>
      <c r="D19" s="11">
        <f t="shared" si="4"/>
        <v>414</v>
      </c>
      <c r="E19" s="11">
        <f t="shared" si="4"/>
        <v>411</v>
      </c>
      <c r="F19" s="11">
        <v>113</v>
      </c>
      <c r="G19" s="11">
        <v>103</v>
      </c>
      <c r="H19" s="11">
        <v>136</v>
      </c>
      <c r="I19" s="11">
        <v>127</v>
      </c>
      <c r="J19" s="11">
        <v>165</v>
      </c>
      <c r="K19" s="11">
        <v>181</v>
      </c>
    </row>
    <row r="20" spans="1:11" ht="24.75" customHeight="1">
      <c r="A20" s="9" t="s">
        <v>8</v>
      </c>
      <c r="B20" s="9"/>
      <c r="C20" s="10">
        <f t="shared" si="3"/>
        <v>795</v>
      </c>
      <c r="D20" s="11">
        <f t="shared" si="4"/>
        <v>412</v>
      </c>
      <c r="E20" s="11">
        <f t="shared" si="4"/>
        <v>383</v>
      </c>
      <c r="F20" s="11">
        <v>86</v>
      </c>
      <c r="G20" s="11">
        <v>76</v>
      </c>
      <c r="H20" s="11">
        <v>115</v>
      </c>
      <c r="I20" s="11">
        <v>105</v>
      </c>
      <c r="J20" s="11">
        <v>211</v>
      </c>
      <c r="K20" s="11">
        <v>202</v>
      </c>
    </row>
    <row r="21" spans="1:11" ht="24.75" customHeight="1">
      <c r="A21" s="9" t="s">
        <v>9</v>
      </c>
      <c r="B21" s="9"/>
      <c r="C21" s="10">
        <f t="shared" si="3"/>
        <v>338</v>
      </c>
      <c r="D21" s="11">
        <f t="shared" si="4"/>
        <v>171</v>
      </c>
      <c r="E21" s="11">
        <f t="shared" si="4"/>
        <v>167</v>
      </c>
      <c r="F21" s="11">
        <v>31</v>
      </c>
      <c r="G21" s="11">
        <v>35</v>
      </c>
      <c r="H21" s="11">
        <v>64</v>
      </c>
      <c r="I21" s="11">
        <v>68</v>
      </c>
      <c r="J21" s="11">
        <v>76</v>
      </c>
      <c r="K21" s="11">
        <v>64</v>
      </c>
    </row>
    <row r="22" spans="1:11" ht="24.75" customHeight="1">
      <c r="A22" s="9" t="s">
        <v>10</v>
      </c>
      <c r="B22" s="9"/>
      <c r="C22" s="10">
        <f t="shared" si="3"/>
        <v>292</v>
      </c>
      <c r="D22" s="11">
        <f t="shared" si="4"/>
        <v>155</v>
      </c>
      <c r="E22" s="11">
        <f t="shared" si="4"/>
        <v>137</v>
      </c>
      <c r="F22" s="11">
        <v>28</v>
      </c>
      <c r="G22" s="11">
        <v>28</v>
      </c>
      <c r="H22" s="11">
        <v>58</v>
      </c>
      <c r="I22" s="11">
        <v>47</v>
      </c>
      <c r="J22" s="11">
        <v>69</v>
      </c>
      <c r="K22" s="11">
        <v>62</v>
      </c>
    </row>
    <row r="23" spans="1:11" ht="24.75" customHeight="1">
      <c r="A23" s="9" t="s">
        <v>11</v>
      </c>
      <c r="B23" s="9"/>
      <c r="C23" s="10">
        <f t="shared" si="3"/>
        <v>121</v>
      </c>
      <c r="D23" s="11">
        <f t="shared" si="4"/>
        <v>64</v>
      </c>
      <c r="E23" s="11">
        <f t="shared" si="4"/>
        <v>57</v>
      </c>
      <c r="F23" s="11">
        <v>17</v>
      </c>
      <c r="G23" s="11">
        <v>14</v>
      </c>
      <c r="H23" s="11">
        <v>21</v>
      </c>
      <c r="I23" s="11">
        <v>13</v>
      </c>
      <c r="J23" s="11">
        <v>26</v>
      </c>
      <c r="K23" s="11">
        <v>30</v>
      </c>
    </row>
    <row r="24" spans="1:11" ht="24.75" customHeight="1">
      <c r="A24" s="9" t="s">
        <v>12</v>
      </c>
      <c r="B24" s="9"/>
      <c r="C24" s="10">
        <f t="shared" si="3"/>
        <v>149</v>
      </c>
      <c r="D24" s="11">
        <f t="shared" si="4"/>
        <v>64</v>
      </c>
      <c r="E24" s="11">
        <f t="shared" si="4"/>
        <v>85</v>
      </c>
      <c r="F24" s="11">
        <v>6</v>
      </c>
      <c r="G24" s="11">
        <v>16</v>
      </c>
      <c r="H24" s="11">
        <v>34</v>
      </c>
      <c r="I24" s="11">
        <v>30</v>
      </c>
      <c r="J24" s="11">
        <v>24</v>
      </c>
      <c r="K24" s="11">
        <v>39</v>
      </c>
    </row>
    <row r="25" spans="1:11" ht="24.75" customHeight="1">
      <c r="A25" s="9" t="s">
        <v>13</v>
      </c>
      <c r="B25" s="9"/>
      <c r="C25" s="10">
        <f t="shared" si="3"/>
        <v>227</v>
      </c>
      <c r="D25" s="11">
        <f t="shared" si="4"/>
        <v>115</v>
      </c>
      <c r="E25" s="11">
        <f t="shared" si="4"/>
        <v>112</v>
      </c>
      <c r="F25" s="11">
        <v>3</v>
      </c>
      <c r="G25" s="11">
        <v>0</v>
      </c>
      <c r="H25" s="11">
        <v>55</v>
      </c>
      <c r="I25" s="11">
        <v>61</v>
      </c>
      <c r="J25" s="11">
        <v>57</v>
      </c>
      <c r="K25" s="11">
        <v>51</v>
      </c>
    </row>
    <row r="26" spans="1:11" ht="24.75" customHeight="1">
      <c r="A26" s="9" t="s">
        <v>14</v>
      </c>
      <c r="B26" s="9"/>
      <c r="C26" s="10">
        <f t="shared" si="3"/>
        <v>415</v>
      </c>
      <c r="D26" s="11">
        <f t="shared" si="4"/>
        <v>214</v>
      </c>
      <c r="E26" s="11">
        <f t="shared" si="4"/>
        <v>201</v>
      </c>
      <c r="F26" s="11">
        <v>54</v>
      </c>
      <c r="G26" s="11">
        <v>63</v>
      </c>
      <c r="H26" s="11">
        <v>81</v>
      </c>
      <c r="I26" s="11">
        <v>68</v>
      </c>
      <c r="J26" s="11">
        <v>79</v>
      </c>
      <c r="K26" s="11">
        <v>70</v>
      </c>
    </row>
    <row r="27" spans="1:11" ht="24.75" customHeight="1">
      <c r="A27" s="2"/>
      <c r="B27" s="2"/>
      <c r="C27" s="10"/>
      <c r="D27" s="11"/>
      <c r="E27" s="11"/>
      <c r="F27" s="11"/>
      <c r="G27" s="11"/>
      <c r="H27" s="11"/>
      <c r="I27" s="11" t="s">
        <v>89</v>
      </c>
      <c r="J27" s="11" t="s">
        <v>89</v>
      </c>
      <c r="K27" s="11" t="s">
        <v>89</v>
      </c>
    </row>
    <row r="28" spans="1:11" ht="24.75" customHeight="1">
      <c r="A28" s="6" t="s">
        <v>15</v>
      </c>
      <c r="B28" s="4" t="s">
        <v>16</v>
      </c>
      <c r="C28" s="10">
        <f t="shared" si="3"/>
        <v>7</v>
      </c>
      <c r="D28" s="11">
        <f t="shared" si="4"/>
        <v>3</v>
      </c>
      <c r="E28" s="11">
        <f t="shared" si="4"/>
        <v>4</v>
      </c>
      <c r="F28" s="11">
        <v>0</v>
      </c>
      <c r="G28" s="11">
        <v>0</v>
      </c>
      <c r="H28" s="11">
        <v>2</v>
      </c>
      <c r="I28" s="11">
        <v>2</v>
      </c>
      <c r="J28" s="11">
        <v>1</v>
      </c>
      <c r="K28" s="11">
        <v>2</v>
      </c>
    </row>
    <row r="29" spans="1:11" ht="24.75" customHeight="1">
      <c r="A29" s="6" t="s">
        <v>17</v>
      </c>
      <c r="B29" s="4" t="s">
        <v>18</v>
      </c>
      <c r="C29" s="10">
        <f t="shared" si="3"/>
        <v>26</v>
      </c>
      <c r="D29" s="11">
        <f t="shared" si="4"/>
        <v>14</v>
      </c>
      <c r="E29" s="11">
        <f t="shared" si="4"/>
        <v>12</v>
      </c>
      <c r="F29" s="11">
        <v>0</v>
      </c>
      <c r="G29" s="11">
        <v>0</v>
      </c>
      <c r="H29" s="11">
        <v>7</v>
      </c>
      <c r="I29" s="11">
        <v>8</v>
      </c>
      <c r="J29" s="11">
        <v>7</v>
      </c>
      <c r="K29" s="11">
        <v>4</v>
      </c>
    </row>
    <row r="30" spans="1:11" ht="24.75" customHeight="1">
      <c r="A30" s="7" t="s">
        <v>19</v>
      </c>
      <c r="B30" s="8" t="s">
        <v>20</v>
      </c>
      <c r="C30" s="10">
        <f t="shared" si="3"/>
        <v>0</v>
      </c>
      <c r="D30" s="11">
        <f t="shared" si="4"/>
        <v>0</v>
      </c>
      <c r="E30" s="11">
        <f t="shared" si="4"/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</row>
    <row r="31" spans="1:11" ht="24.75" customHeight="1">
      <c r="A31" s="6" t="s">
        <v>19</v>
      </c>
      <c r="B31" s="4" t="s">
        <v>21</v>
      </c>
      <c r="C31" s="10">
        <f t="shared" si="3"/>
        <v>30</v>
      </c>
      <c r="D31" s="11">
        <f t="shared" si="4"/>
        <v>14</v>
      </c>
      <c r="E31" s="11">
        <f t="shared" si="4"/>
        <v>16</v>
      </c>
      <c r="F31" s="11">
        <v>0</v>
      </c>
      <c r="G31" s="11">
        <v>0</v>
      </c>
      <c r="H31" s="11">
        <v>6</v>
      </c>
      <c r="I31" s="11">
        <v>3</v>
      </c>
      <c r="J31" s="11">
        <v>8</v>
      </c>
      <c r="K31" s="11">
        <v>13</v>
      </c>
    </row>
    <row r="32" spans="2:11" ht="24.75" customHeight="1">
      <c r="B32" s="4" t="s">
        <v>22</v>
      </c>
      <c r="C32" s="10">
        <f t="shared" si="3"/>
        <v>29</v>
      </c>
      <c r="D32" s="11">
        <f t="shared" si="4"/>
        <v>14</v>
      </c>
      <c r="E32" s="11">
        <f t="shared" si="4"/>
        <v>15</v>
      </c>
      <c r="F32" s="11">
        <v>0</v>
      </c>
      <c r="G32" s="11">
        <v>0</v>
      </c>
      <c r="H32" s="11">
        <v>5</v>
      </c>
      <c r="I32" s="11">
        <v>6</v>
      </c>
      <c r="J32" s="11">
        <v>9</v>
      </c>
      <c r="K32" s="11">
        <v>9</v>
      </c>
    </row>
    <row r="33" spans="1:11" ht="24.75" customHeight="1">
      <c r="A33" s="6" t="s">
        <v>17</v>
      </c>
      <c r="B33" s="4" t="s">
        <v>23</v>
      </c>
      <c r="C33" s="10">
        <f aca="true" t="shared" si="5" ref="C33:C42">SUM(D33:E33)</f>
        <v>49</v>
      </c>
      <c r="D33" s="11">
        <f aca="true" t="shared" si="6" ref="D33:E42">F33+H33+J33</f>
        <v>25</v>
      </c>
      <c r="E33" s="11">
        <f t="shared" si="6"/>
        <v>24</v>
      </c>
      <c r="F33" s="11">
        <v>3</v>
      </c>
      <c r="G33" s="11">
        <v>1</v>
      </c>
      <c r="H33" s="11">
        <v>13</v>
      </c>
      <c r="I33" s="11">
        <v>6</v>
      </c>
      <c r="J33" s="11">
        <v>9</v>
      </c>
      <c r="K33" s="11">
        <v>17</v>
      </c>
    </row>
    <row r="34" spans="2:11" ht="24.75" customHeight="1">
      <c r="B34" s="4" t="s">
        <v>24</v>
      </c>
      <c r="C34" s="10">
        <f t="shared" si="5"/>
        <v>71</v>
      </c>
      <c r="D34" s="11">
        <f t="shared" si="6"/>
        <v>36</v>
      </c>
      <c r="E34" s="11">
        <f t="shared" si="6"/>
        <v>35</v>
      </c>
      <c r="F34" s="11">
        <v>5</v>
      </c>
      <c r="G34" s="11">
        <v>3</v>
      </c>
      <c r="H34" s="11">
        <v>14</v>
      </c>
      <c r="I34" s="11">
        <v>16</v>
      </c>
      <c r="J34" s="11">
        <v>17</v>
      </c>
      <c r="K34" s="11">
        <v>16</v>
      </c>
    </row>
    <row r="35" spans="1:11" ht="24.75" customHeight="1">
      <c r="A35" s="7" t="s">
        <v>19</v>
      </c>
      <c r="B35" s="8" t="s">
        <v>25</v>
      </c>
      <c r="C35" s="10">
        <f t="shared" si="5"/>
        <v>123</v>
      </c>
      <c r="D35" s="11">
        <f t="shared" si="6"/>
        <v>60</v>
      </c>
      <c r="E35" s="11">
        <f t="shared" si="6"/>
        <v>63</v>
      </c>
      <c r="F35" s="11">
        <v>13</v>
      </c>
      <c r="G35" s="11">
        <v>12</v>
      </c>
      <c r="H35" s="11">
        <v>21</v>
      </c>
      <c r="I35" s="11">
        <v>28</v>
      </c>
      <c r="J35" s="11">
        <v>26</v>
      </c>
      <c r="K35" s="11">
        <v>23</v>
      </c>
    </row>
    <row r="36" spans="1:11" ht="24.75" customHeight="1">
      <c r="A36" s="6" t="s">
        <v>26</v>
      </c>
      <c r="B36" s="4" t="s">
        <v>27</v>
      </c>
      <c r="C36" s="10">
        <f t="shared" si="5"/>
        <v>305</v>
      </c>
      <c r="D36" s="11">
        <f t="shared" si="6"/>
        <v>148</v>
      </c>
      <c r="E36" s="11">
        <f t="shared" si="6"/>
        <v>157</v>
      </c>
      <c r="F36" s="11">
        <v>18</v>
      </c>
      <c r="G36" s="11">
        <v>14</v>
      </c>
      <c r="H36" s="11">
        <v>34</v>
      </c>
      <c r="I36" s="11">
        <v>36</v>
      </c>
      <c r="J36" s="11">
        <v>96</v>
      </c>
      <c r="K36" s="11">
        <v>107</v>
      </c>
    </row>
    <row r="37" spans="1:11" ht="24.75" customHeight="1">
      <c r="A37" s="7" t="s">
        <v>28</v>
      </c>
      <c r="B37" s="8" t="s">
        <v>29</v>
      </c>
      <c r="C37" s="10">
        <f t="shared" si="5"/>
        <v>21</v>
      </c>
      <c r="D37" s="11">
        <f t="shared" si="6"/>
        <v>10</v>
      </c>
      <c r="E37" s="11">
        <f t="shared" si="6"/>
        <v>11</v>
      </c>
      <c r="F37" s="11">
        <v>0</v>
      </c>
      <c r="G37" s="11">
        <v>0</v>
      </c>
      <c r="H37" s="11">
        <v>0</v>
      </c>
      <c r="I37" s="11">
        <v>0</v>
      </c>
      <c r="J37" s="11">
        <v>10</v>
      </c>
      <c r="K37" s="11">
        <v>11</v>
      </c>
    </row>
    <row r="38" spans="1:11" ht="24.75" customHeight="1">
      <c r="A38" s="6" t="s">
        <v>30</v>
      </c>
      <c r="B38" s="4" t="s">
        <v>31</v>
      </c>
      <c r="C38" s="10">
        <f t="shared" si="5"/>
        <v>40</v>
      </c>
      <c r="D38" s="11">
        <f t="shared" si="6"/>
        <v>24</v>
      </c>
      <c r="E38" s="11">
        <f t="shared" si="6"/>
        <v>16</v>
      </c>
      <c r="F38" s="11">
        <v>1</v>
      </c>
      <c r="G38" s="11">
        <v>0</v>
      </c>
      <c r="H38" s="11">
        <v>12</v>
      </c>
      <c r="I38" s="11">
        <v>8</v>
      </c>
      <c r="J38" s="11">
        <v>11</v>
      </c>
      <c r="K38" s="11">
        <v>8</v>
      </c>
    </row>
    <row r="39" spans="2:11" ht="24.75" customHeight="1">
      <c r="B39" s="4" t="s">
        <v>32</v>
      </c>
      <c r="C39" s="10">
        <f t="shared" si="5"/>
        <v>118</v>
      </c>
      <c r="D39" s="11">
        <f t="shared" si="6"/>
        <v>62</v>
      </c>
      <c r="E39" s="11">
        <f t="shared" si="6"/>
        <v>56</v>
      </c>
      <c r="F39" s="11">
        <v>0</v>
      </c>
      <c r="G39" s="11">
        <v>0</v>
      </c>
      <c r="H39" s="11">
        <v>0</v>
      </c>
      <c r="I39" s="11">
        <v>0</v>
      </c>
      <c r="J39" s="11">
        <v>62</v>
      </c>
      <c r="K39" s="11">
        <v>56</v>
      </c>
    </row>
    <row r="40" spans="2:11" ht="24.75" customHeight="1">
      <c r="B40" s="4" t="s">
        <v>33</v>
      </c>
      <c r="C40" s="10">
        <f t="shared" si="5"/>
        <v>29</v>
      </c>
      <c r="D40" s="11">
        <f t="shared" si="6"/>
        <v>12</v>
      </c>
      <c r="E40" s="11">
        <f t="shared" si="6"/>
        <v>17</v>
      </c>
      <c r="F40" s="11">
        <v>0</v>
      </c>
      <c r="G40" s="11">
        <v>0</v>
      </c>
      <c r="H40" s="11">
        <v>5</v>
      </c>
      <c r="I40" s="11">
        <v>5</v>
      </c>
      <c r="J40" s="11">
        <v>7</v>
      </c>
      <c r="K40" s="11">
        <v>12</v>
      </c>
    </row>
    <row r="41" spans="1:11" ht="24.75" customHeight="1">
      <c r="A41" s="7" t="s">
        <v>34</v>
      </c>
      <c r="B41" s="4" t="s">
        <v>35</v>
      </c>
      <c r="C41" s="10">
        <f t="shared" si="5"/>
        <v>85</v>
      </c>
      <c r="D41" s="11">
        <f t="shared" si="6"/>
        <v>43</v>
      </c>
      <c r="E41" s="11">
        <f t="shared" si="6"/>
        <v>42</v>
      </c>
      <c r="F41" s="11">
        <v>0</v>
      </c>
      <c r="G41" s="11">
        <v>0</v>
      </c>
      <c r="H41" s="11">
        <v>25</v>
      </c>
      <c r="I41" s="11">
        <v>20</v>
      </c>
      <c r="J41" s="11">
        <v>18</v>
      </c>
      <c r="K41" s="11">
        <v>22</v>
      </c>
    </row>
    <row r="42" spans="1:11" ht="24.75" customHeight="1">
      <c r="A42" s="7" t="s">
        <v>36</v>
      </c>
      <c r="B42" s="23" t="s">
        <v>37</v>
      </c>
      <c r="C42" s="13">
        <f t="shared" si="5"/>
        <v>92</v>
      </c>
      <c r="D42" s="13">
        <f t="shared" si="6"/>
        <v>48</v>
      </c>
      <c r="E42" s="13">
        <f t="shared" si="6"/>
        <v>44</v>
      </c>
      <c r="F42" s="13">
        <v>6</v>
      </c>
      <c r="G42" s="13">
        <v>10</v>
      </c>
      <c r="H42" s="13">
        <v>13</v>
      </c>
      <c r="I42" s="13">
        <v>7</v>
      </c>
      <c r="J42" s="13">
        <v>29</v>
      </c>
      <c r="K42" s="13">
        <v>27</v>
      </c>
    </row>
    <row r="43" spans="2:11" ht="24.75" customHeight="1">
      <c r="B43" s="4" t="s">
        <v>38</v>
      </c>
      <c r="C43" s="10">
        <f aca="true" t="shared" si="7" ref="C43:C58">SUM(D43:E43)</f>
        <v>33</v>
      </c>
      <c r="D43" s="11">
        <f aca="true" t="shared" si="8" ref="D43:E58">F43+H43+J43</f>
        <v>16</v>
      </c>
      <c r="E43" s="11">
        <f t="shared" si="8"/>
        <v>17</v>
      </c>
      <c r="F43" s="11">
        <v>0</v>
      </c>
      <c r="G43" s="11">
        <v>0</v>
      </c>
      <c r="H43" s="11">
        <v>12</v>
      </c>
      <c r="I43" s="11">
        <v>6</v>
      </c>
      <c r="J43" s="11">
        <v>4</v>
      </c>
      <c r="K43" s="11">
        <v>11</v>
      </c>
    </row>
    <row r="44" spans="1:11" ht="24.75" customHeight="1">
      <c r="A44" s="6" t="s">
        <v>39</v>
      </c>
      <c r="B44" s="4" t="s">
        <v>40</v>
      </c>
      <c r="C44" s="10">
        <f t="shared" si="7"/>
        <v>61</v>
      </c>
      <c r="D44" s="11">
        <f t="shared" si="8"/>
        <v>36</v>
      </c>
      <c r="E44" s="11">
        <f t="shared" si="8"/>
        <v>25</v>
      </c>
      <c r="F44" s="11">
        <v>0</v>
      </c>
      <c r="G44" s="11">
        <v>0</v>
      </c>
      <c r="H44" s="11">
        <v>0</v>
      </c>
      <c r="I44" s="11">
        <v>0</v>
      </c>
      <c r="J44" s="11">
        <v>36</v>
      </c>
      <c r="K44" s="11">
        <v>25</v>
      </c>
    </row>
    <row r="45" spans="2:11" ht="24.75" customHeight="1">
      <c r="B45" s="4" t="s">
        <v>41</v>
      </c>
      <c r="C45" s="10">
        <f t="shared" si="7"/>
        <v>14</v>
      </c>
      <c r="D45" s="11">
        <f t="shared" si="8"/>
        <v>7</v>
      </c>
      <c r="E45" s="11">
        <f t="shared" si="8"/>
        <v>7</v>
      </c>
      <c r="F45" s="11">
        <v>0</v>
      </c>
      <c r="G45" s="11">
        <v>0</v>
      </c>
      <c r="H45" s="11">
        <v>0</v>
      </c>
      <c r="I45" s="11">
        <v>0</v>
      </c>
      <c r="J45" s="11">
        <v>7</v>
      </c>
      <c r="K45" s="11">
        <v>7</v>
      </c>
    </row>
    <row r="46" spans="1:11" ht="24.75" customHeight="1">
      <c r="A46" s="6" t="s">
        <v>42</v>
      </c>
      <c r="B46" s="4" t="s">
        <v>43</v>
      </c>
      <c r="C46" s="10">
        <f t="shared" si="7"/>
        <v>0</v>
      </c>
      <c r="D46" s="11">
        <f t="shared" si="8"/>
        <v>0</v>
      </c>
      <c r="E46" s="11">
        <f t="shared" si="8"/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</row>
    <row r="47" spans="2:11" ht="24.75" customHeight="1">
      <c r="B47" s="4" t="s">
        <v>44</v>
      </c>
      <c r="C47" s="10">
        <f t="shared" si="7"/>
        <v>17</v>
      </c>
      <c r="D47" s="11">
        <f t="shared" si="8"/>
        <v>8</v>
      </c>
      <c r="E47" s="11">
        <f t="shared" si="8"/>
        <v>9</v>
      </c>
      <c r="F47" s="11">
        <v>0</v>
      </c>
      <c r="G47" s="11">
        <v>0</v>
      </c>
      <c r="H47" s="11">
        <v>0</v>
      </c>
      <c r="I47" s="11">
        <v>0</v>
      </c>
      <c r="J47" s="11">
        <v>8</v>
      </c>
      <c r="K47" s="11">
        <v>9</v>
      </c>
    </row>
    <row r="48" spans="1:11" ht="24.75" customHeight="1">
      <c r="A48" s="6" t="s">
        <v>45</v>
      </c>
      <c r="B48" s="4" t="s">
        <v>46</v>
      </c>
      <c r="C48" s="10">
        <f t="shared" si="7"/>
        <v>33</v>
      </c>
      <c r="D48" s="11">
        <f t="shared" si="8"/>
        <v>19</v>
      </c>
      <c r="E48" s="11">
        <f t="shared" si="8"/>
        <v>14</v>
      </c>
      <c r="F48" s="11">
        <v>0</v>
      </c>
      <c r="G48" s="11">
        <v>0</v>
      </c>
      <c r="H48" s="11">
        <v>2</v>
      </c>
      <c r="I48" s="11">
        <v>1</v>
      </c>
      <c r="J48" s="11">
        <v>17</v>
      </c>
      <c r="K48" s="11">
        <v>13</v>
      </c>
    </row>
    <row r="49" spans="2:11" ht="24.75" customHeight="1">
      <c r="B49" s="4" t="s">
        <v>47</v>
      </c>
      <c r="C49" s="10">
        <f t="shared" si="7"/>
        <v>28</v>
      </c>
      <c r="D49" s="11">
        <f t="shared" si="8"/>
        <v>14</v>
      </c>
      <c r="E49" s="11">
        <f t="shared" si="8"/>
        <v>14</v>
      </c>
      <c r="F49" s="11">
        <v>0</v>
      </c>
      <c r="G49" s="11">
        <v>0</v>
      </c>
      <c r="H49" s="11">
        <v>5</v>
      </c>
      <c r="I49" s="11">
        <v>4</v>
      </c>
      <c r="J49" s="11">
        <v>9</v>
      </c>
      <c r="K49" s="11">
        <v>10</v>
      </c>
    </row>
    <row r="50" spans="1:11" ht="24.75" customHeight="1">
      <c r="A50" s="2"/>
      <c r="B50" s="8" t="s">
        <v>48</v>
      </c>
      <c r="C50" s="10">
        <f t="shared" si="7"/>
        <v>33</v>
      </c>
      <c r="D50" s="11">
        <f t="shared" si="8"/>
        <v>17</v>
      </c>
      <c r="E50" s="11">
        <f t="shared" si="8"/>
        <v>16</v>
      </c>
      <c r="F50" s="11">
        <v>0</v>
      </c>
      <c r="G50" s="11">
        <v>0</v>
      </c>
      <c r="H50" s="11">
        <v>0</v>
      </c>
      <c r="I50" s="11">
        <v>0</v>
      </c>
      <c r="J50" s="11">
        <v>17</v>
      </c>
      <c r="K50" s="11">
        <v>16</v>
      </c>
    </row>
    <row r="51" spans="2:11" ht="24.75" customHeight="1">
      <c r="B51" s="4" t="s">
        <v>49</v>
      </c>
      <c r="C51" s="10">
        <f t="shared" si="7"/>
        <v>74</v>
      </c>
      <c r="D51" s="11">
        <f t="shared" si="8"/>
        <v>43</v>
      </c>
      <c r="E51" s="11">
        <f t="shared" si="8"/>
        <v>31</v>
      </c>
      <c r="F51" s="11">
        <v>0</v>
      </c>
      <c r="G51" s="11">
        <v>0</v>
      </c>
      <c r="H51" s="11">
        <v>0</v>
      </c>
      <c r="I51" s="11">
        <v>0</v>
      </c>
      <c r="J51" s="11">
        <v>43</v>
      </c>
      <c r="K51" s="11">
        <v>31</v>
      </c>
    </row>
    <row r="52" spans="1:11" ht="24.75" customHeight="1">
      <c r="A52" s="6" t="s">
        <v>30</v>
      </c>
      <c r="B52" s="4" t="s">
        <v>50</v>
      </c>
      <c r="C52" s="10">
        <f t="shared" si="7"/>
        <v>169</v>
      </c>
      <c r="D52" s="11">
        <f t="shared" si="8"/>
        <v>88</v>
      </c>
      <c r="E52" s="11">
        <f t="shared" si="8"/>
        <v>81</v>
      </c>
      <c r="F52" s="11">
        <v>10</v>
      </c>
      <c r="G52" s="11">
        <v>5</v>
      </c>
      <c r="H52" s="11">
        <v>25</v>
      </c>
      <c r="I52" s="11">
        <v>12</v>
      </c>
      <c r="J52" s="11">
        <v>53</v>
      </c>
      <c r="K52" s="11">
        <v>64</v>
      </c>
    </row>
    <row r="53" spans="2:11" ht="24.75" customHeight="1">
      <c r="B53" s="4" t="s">
        <v>51</v>
      </c>
      <c r="C53" s="10">
        <f t="shared" si="7"/>
        <v>0</v>
      </c>
      <c r="D53" s="11">
        <f t="shared" si="8"/>
        <v>0</v>
      </c>
      <c r="E53" s="11">
        <f t="shared" si="8"/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</row>
    <row r="54" spans="2:11" ht="24.75" customHeight="1">
      <c r="B54" s="4" t="s">
        <v>52</v>
      </c>
      <c r="C54" s="10">
        <f t="shared" si="7"/>
        <v>0</v>
      </c>
      <c r="D54" s="11">
        <f t="shared" si="8"/>
        <v>0</v>
      </c>
      <c r="E54" s="11">
        <f t="shared" si="8"/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</row>
    <row r="55" spans="2:11" ht="24.75" customHeight="1">
      <c r="B55" s="4" t="s">
        <v>53</v>
      </c>
      <c r="C55" s="10">
        <f t="shared" si="7"/>
        <v>0</v>
      </c>
      <c r="D55" s="11">
        <f t="shared" si="8"/>
        <v>0</v>
      </c>
      <c r="E55" s="11">
        <f t="shared" si="8"/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</row>
    <row r="56" spans="2:11" ht="24.75" customHeight="1">
      <c r="B56" s="4" t="s">
        <v>54</v>
      </c>
      <c r="C56" s="10">
        <f t="shared" si="7"/>
        <v>24</v>
      </c>
      <c r="D56" s="11">
        <f t="shared" si="8"/>
        <v>11</v>
      </c>
      <c r="E56" s="11">
        <f t="shared" si="8"/>
        <v>13</v>
      </c>
      <c r="F56" s="11">
        <v>0</v>
      </c>
      <c r="G56" s="11">
        <v>0</v>
      </c>
      <c r="H56" s="11">
        <v>3</v>
      </c>
      <c r="I56" s="11">
        <v>3</v>
      </c>
      <c r="J56" s="11">
        <v>8</v>
      </c>
      <c r="K56" s="11">
        <v>10</v>
      </c>
    </row>
    <row r="57" spans="1:11" ht="24.75" customHeight="1">
      <c r="A57" s="6" t="s">
        <v>55</v>
      </c>
      <c r="B57" s="4" t="s">
        <v>56</v>
      </c>
      <c r="C57" s="10">
        <f t="shared" si="7"/>
        <v>15</v>
      </c>
      <c r="D57" s="11">
        <f t="shared" si="8"/>
        <v>7</v>
      </c>
      <c r="E57" s="11">
        <f t="shared" si="8"/>
        <v>8</v>
      </c>
      <c r="F57" s="11">
        <v>0</v>
      </c>
      <c r="G57" s="11">
        <v>0</v>
      </c>
      <c r="H57" s="11">
        <v>0</v>
      </c>
      <c r="I57" s="11">
        <v>0</v>
      </c>
      <c r="J57" s="11">
        <v>7</v>
      </c>
      <c r="K57" s="11">
        <v>8</v>
      </c>
    </row>
    <row r="58" spans="1:11" ht="24.75" customHeight="1">
      <c r="A58" s="2"/>
      <c r="B58" s="8" t="s">
        <v>57</v>
      </c>
      <c r="C58" s="10">
        <f t="shared" si="7"/>
        <v>31</v>
      </c>
      <c r="D58" s="11">
        <f t="shared" si="8"/>
        <v>21</v>
      </c>
      <c r="E58" s="11">
        <f t="shared" si="8"/>
        <v>10</v>
      </c>
      <c r="F58" s="11">
        <v>8</v>
      </c>
      <c r="G58" s="11">
        <v>2</v>
      </c>
      <c r="H58" s="11">
        <v>5</v>
      </c>
      <c r="I58" s="11">
        <v>4</v>
      </c>
      <c r="J58" s="11">
        <v>8</v>
      </c>
      <c r="K58" s="11">
        <v>4</v>
      </c>
    </row>
    <row r="59" spans="1:11" ht="24.75" customHeight="1">
      <c r="A59" s="6" t="s">
        <v>58</v>
      </c>
      <c r="B59" s="4" t="s">
        <v>59</v>
      </c>
      <c r="C59" s="10">
        <f aca="true" t="shared" si="9" ref="C59:C74">SUM(D59:E59)</f>
        <v>0</v>
      </c>
      <c r="D59" s="11">
        <f aca="true" t="shared" si="10" ref="D59:E74">F59+H59+J59</f>
        <v>0</v>
      </c>
      <c r="E59" s="11">
        <f t="shared" si="10"/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</row>
    <row r="60" spans="2:11" ht="24.75" customHeight="1">
      <c r="B60" s="4" t="s">
        <v>60</v>
      </c>
      <c r="C60" s="10">
        <f t="shared" si="9"/>
        <v>0</v>
      </c>
      <c r="D60" s="11">
        <f t="shared" si="10"/>
        <v>0</v>
      </c>
      <c r="E60" s="11">
        <f t="shared" si="10"/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</row>
    <row r="61" spans="1:11" ht="24.75" customHeight="1">
      <c r="A61" s="7" t="s">
        <v>61</v>
      </c>
      <c r="B61" s="8" t="s">
        <v>62</v>
      </c>
      <c r="C61" s="10">
        <f t="shared" si="9"/>
        <v>19</v>
      </c>
      <c r="D61" s="11">
        <f t="shared" si="10"/>
        <v>11</v>
      </c>
      <c r="E61" s="11">
        <f t="shared" si="10"/>
        <v>8</v>
      </c>
      <c r="F61" s="11">
        <v>0</v>
      </c>
      <c r="G61" s="11">
        <v>0</v>
      </c>
      <c r="H61" s="11">
        <v>6</v>
      </c>
      <c r="I61" s="11">
        <v>4</v>
      </c>
      <c r="J61" s="11">
        <v>5</v>
      </c>
      <c r="K61" s="11">
        <v>4</v>
      </c>
    </row>
    <row r="62" spans="1:11" ht="24.75" customHeight="1">
      <c r="A62" s="6" t="s">
        <v>63</v>
      </c>
      <c r="B62" s="4" t="s">
        <v>64</v>
      </c>
      <c r="C62" s="10">
        <f t="shared" si="9"/>
        <v>109</v>
      </c>
      <c r="D62" s="11">
        <f t="shared" si="10"/>
        <v>52</v>
      </c>
      <c r="E62" s="11">
        <f t="shared" si="10"/>
        <v>57</v>
      </c>
      <c r="F62" s="11">
        <v>0</v>
      </c>
      <c r="G62" s="11">
        <v>0</v>
      </c>
      <c r="H62" s="11">
        <v>23</v>
      </c>
      <c r="I62" s="11">
        <v>22</v>
      </c>
      <c r="J62" s="11">
        <v>29</v>
      </c>
      <c r="K62" s="11">
        <v>35</v>
      </c>
    </row>
    <row r="63" spans="1:11" ht="24.75" customHeight="1">
      <c r="A63" s="7" t="s">
        <v>65</v>
      </c>
      <c r="B63" s="8" t="s">
        <v>66</v>
      </c>
      <c r="C63" s="10">
        <f t="shared" si="9"/>
        <v>167</v>
      </c>
      <c r="D63" s="11">
        <f t="shared" si="10"/>
        <v>81</v>
      </c>
      <c r="E63" s="11">
        <f t="shared" si="10"/>
        <v>86</v>
      </c>
      <c r="F63" s="11">
        <v>5</v>
      </c>
      <c r="G63" s="11">
        <v>6</v>
      </c>
      <c r="H63" s="11">
        <v>11</v>
      </c>
      <c r="I63" s="11">
        <v>18</v>
      </c>
      <c r="J63" s="11">
        <v>65</v>
      </c>
      <c r="K63" s="11">
        <v>62</v>
      </c>
    </row>
    <row r="64" spans="2:11" ht="24.75" customHeight="1">
      <c r="B64" s="4" t="s">
        <v>67</v>
      </c>
      <c r="C64" s="10">
        <f t="shared" si="9"/>
        <v>0</v>
      </c>
      <c r="D64" s="11">
        <f t="shared" si="10"/>
        <v>0</v>
      </c>
      <c r="E64" s="11">
        <f t="shared" si="10"/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</row>
    <row r="65" spans="1:11" ht="24.75" customHeight="1">
      <c r="A65" s="6" t="s">
        <v>68</v>
      </c>
      <c r="B65" s="4" t="s">
        <v>69</v>
      </c>
      <c r="C65" s="10">
        <f t="shared" si="9"/>
        <v>0</v>
      </c>
      <c r="D65" s="11">
        <f t="shared" si="10"/>
        <v>0</v>
      </c>
      <c r="E65" s="11">
        <f t="shared" si="10"/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</row>
    <row r="66" spans="2:11" ht="24.75" customHeight="1">
      <c r="B66" s="4" t="s">
        <v>70</v>
      </c>
      <c r="C66" s="10">
        <f t="shared" si="9"/>
        <v>0</v>
      </c>
      <c r="D66" s="11">
        <f t="shared" si="10"/>
        <v>0</v>
      </c>
      <c r="E66" s="11">
        <f t="shared" si="10"/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</row>
    <row r="67" spans="1:11" ht="24.75" customHeight="1">
      <c r="A67" s="6" t="s">
        <v>71</v>
      </c>
      <c r="B67" s="4" t="s">
        <v>72</v>
      </c>
      <c r="C67" s="10">
        <f t="shared" si="9"/>
        <v>0</v>
      </c>
      <c r="D67" s="11">
        <f t="shared" si="10"/>
        <v>0</v>
      </c>
      <c r="E67" s="11">
        <f t="shared" si="10"/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</row>
    <row r="68" spans="1:11" ht="24.75" customHeight="1">
      <c r="A68" s="2"/>
      <c r="B68" s="8" t="s">
        <v>73</v>
      </c>
      <c r="C68" s="10">
        <f t="shared" si="9"/>
        <v>7</v>
      </c>
      <c r="D68" s="11">
        <f t="shared" si="10"/>
        <v>6</v>
      </c>
      <c r="E68" s="11">
        <f t="shared" si="10"/>
        <v>1</v>
      </c>
      <c r="F68" s="11">
        <v>2</v>
      </c>
      <c r="G68" s="11">
        <v>1</v>
      </c>
      <c r="H68" s="11">
        <v>1</v>
      </c>
      <c r="I68" s="11">
        <v>0</v>
      </c>
      <c r="J68" s="11">
        <v>3</v>
      </c>
      <c r="K68" s="11">
        <v>0</v>
      </c>
    </row>
    <row r="69" spans="1:11" ht="24.75" customHeight="1">
      <c r="A69" s="6" t="s">
        <v>74</v>
      </c>
      <c r="B69" s="4" t="s">
        <v>75</v>
      </c>
      <c r="C69" s="10">
        <f t="shared" si="9"/>
        <v>138</v>
      </c>
      <c r="D69" s="11">
        <f t="shared" si="10"/>
        <v>67</v>
      </c>
      <c r="E69" s="11">
        <f t="shared" si="10"/>
        <v>71</v>
      </c>
      <c r="F69" s="11">
        <v>19</v>
      </c>
      <c r="G69" s="11">
        <v>23</v>
      </c>
      <c r="H69" s="11">
        <v>20</v>
      </c>
      <c r="I69" s="11">
        <v>34</v>
      </c>
      <c r="J69" s="11">
        <v>28</v>
      </c>
      <c r="K69" s="11">
        <v>14</v>
      </c>
    </row>
    <row r="70" spans="2:11" ht="24.75" customHeight="1">
      <c r="B70" s="4" t="s">
        <v>76</v>
      </c>
      <c r="C70" s="10">
        <f t="shared" si="9"/>
        <v>0</v>
      </c>
      <c r="D70" s="11">
        <f t="shared" si="10"/>
        <v>0</v>
      </c>
      <c r="E70" s="11">
        <f t="shared" si="10"/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</row>
    <row r="71" spans="2:11" ht="24.75" customHeight="1">
      <c r="B71" s="4" t="s">
        <v>90</v>
      </c>
      <c r="C71" s="10">
        <f t="shared" si="9"/>
        <v>0</v>
      </c>
      <c r="D71" s="11">
        <f t="shared" si="10"/>
        <v>0</v>
      </c>
      <c r="E71" s="11">
        <f t="shared" si="10"/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</row>
    <row r="72" spans="1:11" ht="24.75" customHeight="1">
      <c r="A72" s="7" t="s">
        <v>77</v>
      </c>
      <c r="B72" s="8" t="s">
        <v>78</v>
      </c>
      <c r="C72" s="10">
        <f t="shared" si="9"/>
        <v>0</v>
      </c>
      <c r="D72" s="11">
        <f t="shared" si="10"/>
        <v>0</v>
      </c>
      <c r="E72" s="11">
        <f t="shared" si="10"/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</row>
    <row r="73" spans="1:11" ht="24.75" customHeight="1">
      <c r="A73" s="6" t="s">
        <v>79</v>
      </c>
      <c r="B73" s="4" t="s">
        <v>80</v>
      </c>
      <c r="C73" s="10">
        <f t="shared" si="9"/>
        <v>0</v>
      </c>
      <c r="D73" s="11">
        <f t="shared" si="10"/>
        <v>0</v>
      </c>
      <c r="E73" s="11">
        <f t="shared" si="10"/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</row>
    <row r="74" spans="1:11" ht="24.75" customHeight="1">
      <c r="A74" s="7" t="s">
        <v>81</v>
      </c>
      <c r="B74" s="8" t="s">
        <v>82</v>
      </c>
      <c r="C74" s="14">
        <f t="shared" si="9"/>
        <v>15</v>
      </c>
      <c r="D74" s="15">
        <f t="shared" si="10"/>
        <v>8</v>
      </c>
      <c r="E74" s="15">
        <f t="shared" si="10"/>
        <v>7</v>
      </c>
      <c r="F74" s="12">
        <v>0</v>
      </c>
      <c r="G74" s="12">
        <v>0</v>
      </c>
      <c r="H74" s="12">
        <v>5</v>
      </c>
      <c r="I74" s="12">
        <v>6</v>
      </c>
      <c r="J74" s="12">
        <v>3</v>
      </c>
      <c r="K74" s="12">
        <v>1</v>
      </c>
    </row>
  </sheetData>
  <mergeCells count="4">
    <mergeCell ref="C3:E4"/>
    <mergeCell ref="F3:G4"/>
    <mergeCell ref="H3:I4"/>
    <mergeCell ref="J3:K4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2004-07-29T06:21:09Z</cp:lastPrinted>
  <dcterms:created xsi:type="dcterms:W3CDTF">2004-10-15T02:04:24Z</dcterms:created>
  <dcterms:modified xsi:type="dcterms:W3CDTF">2004-10-15T02:04:24Z</dcterms:modified>
  <cp:category/>
  <cp:version/>
  <cp:contentType/>
  <cp:contentStatus/>
</cp:coreProperties>
</file>