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65" windowHeight="9300" activeTab="0"/>
  </bookViews>
  <sheets>
    <sheet name="第３表" sheetId="1" r:id="rId1"/>
  </sheets>
  <definedNames>
    <definedName name="\P">#REF!</definedName>
    <definedName name="_xlnm.Print_Area" localSheetId="0">'第３表'!$A$1:$I$42,'第３表'!$J$1:$S$42,'第３表'!$A$43:$I$75,'第３表'!$J$43:$S$75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<sst xmlns="http://schemas.openxmlformats.org/spreadsheetml/2006/main" count="211" uniqueCount="102">
  <si>
    <t>　</t>
  </si>
  <si>
    <t>区    分</t>
  </si>
  <si>
    <t>計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</si>
  <si>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</si>
  <si>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</si>
  <si>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</si>
  <si>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</si>
  <si>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</si>
  <si>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</si>
  <si>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</si>
  <si>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</si>
  <si>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</si>
  <si>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</si>
  <si>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</si>
  <si>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</si>
  <si>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</si>
  <si>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</si>
  <si>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</si>
  <si>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</si>
  <si>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</si>
  <si>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</si>
  <si>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</si>
  <si>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</si>
  <si>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</si>
  <si>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</si>
  <si>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</si>
  <si>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</si>
  <si>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</si>
  <si>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</si>
  <si>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</si>
  <si>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</si>
  <si>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</si>
  <si>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</si>
  <si>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</si>
  <si>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</si>
  <si>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</si>
  <si>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</si>
  <si>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</si>
  <si>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</si>
  <si>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</si>
  <si>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</si>
  <si>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</si>
  <si>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</si>
  <si>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</si>
  <si>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</si>
  <si>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</si>
  <si>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</si>
  <si>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</si>
  <si>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</si>
  <si>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</si>
  <si>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</si>
  <si>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</si>
  <si>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</si>
  <si>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</si>
  <si>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</si>
  <si>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</si>
  <si>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</si>
  <si>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</si>
  <si>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</si>
  <si>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</si>
  <si>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</si>
  <si>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</si>
  <si>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</si>
  <si>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</si>
  <si>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</si>
  <si>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</si>
  <si>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</si>
  <si>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</si>
  <si>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</si>
  <si>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</si>
  <si>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</si>
  <si>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</si>
  <si>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</si>
  <si>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</si>
  <si>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</si>
  <si>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</si>
  <si>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</si>
  <si>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</si>
  <si>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</si>
  <si>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</si>
  <si>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</si>
  <si>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</si>
  <si>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</si>
  <si>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</si>
  <si>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１　学　年</t>
  </si>
  <si>
    <t>２　学　年</t>
  </si>
  <si>
    <t>３　学　年</t>
  </si>
  <si>
    <t>４　学　年</t>
  </si>
  <si>
    <t>５　学　年</t>
  </si>
  <si>
    <t>６　学　年</t>
  </si>
  <si>
    <t>男</t>
  </si>
  <si>
    <t>女</t>
  </si>
  <si>
    <t xml:space="preserve"> </t>
  </si>
  <si>
    <t>　　　学　　　　　年　　　　　別</t>
  </si>
  <si>
    <t>児　　　　　童　　　　　数</t>
  </si>
  <si>
    <t xml:space="preserve"> </t>
  </si>
  <si>
    <t>第３表　　学年別児童数    （小学校）</t>
  </si>
  <si>
    <t xml:space="preserve"> </t>
  </si>
  <si>
    <t>耶馬溪　町</t>
  </si>
  <si>
    <t>　平成14年５月</t>
  </si>
  <si>
    <t>総　　　　数</t>
  </si>
  <si>
    <t>　平成15年５月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</si>
</sst>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0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5" xfId="0" applyNumberFormat="1" applyBorder="1" applyAlignment="1">
      <alignment horizontal="center"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8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3" fontId="0" fillId="2" borderId="9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17" xfId="0" applyNumberFormat="1" applyBorder="1" applyAlignment="1">
      <alignment vertical="center"/>
    </xf>
    <xf numFmtId="3" fontId="0" fillId="2" borderId="17" xfId="0" applyNumberFormat="1" applyBorder="1" applyAlignment="1">
      <alignment horizontal="center" vertical="center"/>
    </xf>
    <xf numFmtId="3" fontId="0" fillId="2" borderId="18" xfId="0" applyNumberFormat="1" applyBorder="1" applyAlignment="1">
      <alignment vertical="center"/>
    </xf>
    <xf numFmtId="3" fontId="0" fillId="2" borderId="19" xfId="0" applyNumberFormat="1" applyBorder="1" applyAlignment="1">
      <alignment vertical="center"/>
    </xf>
    <xf numFmtId="3" fontId="0" fillId="2" borderId="20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="75" zoomScaleNormal="75" zoomScaleSheetLayoutView="70" workbookViewId="0" topLeftCell="A1">
      <selection activeCell="C9" sqref="C9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5" width="10.66015625" style="1" customWidth="1"/>
    <col min="6" max="17" width="9.16015625" style="1" customWidth="1"/>
    <col min="18" max="18" width="4.58203125" style="1" customWidth="1"/>
    <col min="19" max="19" width="12.66015625" style="1" customWidth="1"/>
    <col min="20" max="16384" width="8.83203125" style="1" customWidth="1"/>
  </cols>
  <sheetData>
    <row r="1" ht="24.75" customHeight="1">
      <c r="B1" s="1" t="s">
        <v>96</v>
      </c>
    </row>
    <row r="2" spans="1:19" ht="24.75" customHeight="1">
      <c r="A2" s="2"/>
      <c r="B2" s="2"/>
      <c r="C2" s="2"/>
      <c r="D2" s="2"/>
      <c r="E2" s="2"/>
      <c r="F2" s="1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3:18" ht="24.75" customHeight="1">
      <c r="C3" s="15"/>
      <c r="D3" s="16"/>
      <c r="E3" s="16"/>
      <c r="F3" s="12" t="s">
        <v>93</v>
      </c>
      <c r="G3" s="16"/>
      <c r="H3" s="16"/>
      <c r="I3" s="16"/>
      <c r="J3" s="16"/>
      <c r="K3" s="16" t="s">
        <v>94</v>
      </c>
      <c r="L3" s="16"/>
      <c r="M3" s="16"/>
      <c r="N3" s="16"/>
      <c r="O3" s="16"/>
      <c r="R3" s="3"/>
    </row>
    <row r="4" spans="3:18" ht="24.75" customHeight="1">
      <c r="C4" s="24" t="s">
        <v>100</v>
      </c>
      <c r="D4" s="28"/>
      <c r="E4" s="25"/>
      <c r="F4" s="26" t="s">
        <v>84</v>
      </c>
      <c r="G4" s="27"/>
      <c r="H4" s="26" t="s">
        <v>85</v>
      </c>
      <c r="I4" s="30"/>
      <c r="J4" s="33" t="s">
        <v>86</v>
      </c>
      <c r="K4" s="34"/>
      <c r="L4" s="30" t="s">
        <v>87</v>
      </c>
      <c r="M4" s="27"/>
      <c r="N4" s="26" t="s">
        <v>88</v>
      </c>
      <c r="O4" s="27"/>
      <c r="P4" s="29" t="s">
        <v>89</v>
      </c>
      <c r="Q4" s="23"/>
      <c r="R4" s="3"/>
    </row>
    <row r="5" spans="2:19" ht="24.75" customHeight="1">
      <c r="B5" s="1" t="s">
        <v>1</v>
      </c>
      <c r="C5" s="3"/>
      <c r="D5" s="3"/>
      <c r="E5" s="3"/>
      <c r="F5" s="3"/>
      <c r="G5" s="3"/>
      <c r="H5" s="3"/>
      <c r="I5" s="3"/>
      <c r="J5" s="13"/>
      <c r="K5" s="35"/>
      <c r="L5" s="11"/>
      <c r="M5" s="3"/>
      <c r="N5" s="3"/>
      <c r="O5" s="3"/>
      <c r="P5" s="3"/>
      <c r="Q5" s="3"/>
      <c r="R5" s="3"/>
      <c r="S5" s="1" t="s">
        <v>1</v>
      </c>
    </row>
    <row r="6" spans="3:18" ht="24.75" customHeight="1">
      <c r="C6" s="5" t="s">
        <v>2</v>
      </c>
      <c r="D6" s="5" t="s">
        <v>90</v>
      </c>
      <c r="E6" s="5" t="s">
        <v>91</v>
      </c>
      <c r="F6" s="5" t="s">
        <v>90</v>
      </c>
      <c r="G6" s="5" t="s">
        <v>91</v>
      </c>
      <c r="H6" s="5" t="s">
        <v>90</v>
      </c>
      <c r="I6" s="5" t="s">
        <v>91</v>
      </c>
      <c r="J6" s="14" t="s">
        <v>90</v>
      </c>
      <c r="K6" s="36" t="s">
        <v>91</v>
      </c>
      <c r="L6" s="32" t="s">
        <v>90</v>
      </c>
      <c r="M6" s="5" t="s">
        <v>91</v>
      </c>
      <c r="N6" s="5" t="s">
        <v>90</v>
      </c>
      <c r="O6" s="5" t="s">
        <v>91</v>
      </c>
      <c r="P6" s="5" t="s">
        <v>90</v>
      </c>
      <c r="Q6" s="5" t="s">
        <v>91</v>
      </c>
      <c r="R6" s="3"/>
    </row>
    <row r="7" spans="1:19" ht="24.75" customHeight="1">
      <c r="A7" s="2"/>
      <c r="B7" s="2"/>
      <c r="C7" s="4"/>
      <c r="D7" s="4"/>
      <c r="E7" s="4"/>
      <c r="F7" s="4"/>
      <c r="G7" s="4"/>
      <c r="H7" s="4"/>
      <c r="I7" s="4"/>
      <c r="J7" s="37"/>
      <c r="K7" s="38"/>
      <c r="L7" s="2"/>
      <c r="M7" s="4"/>
      <c r="N7" s="4"/>
      <c r="O7" s="4"/>
      <c r="P7" s="4"/>
      <c r="Q7" s="4"/>
      <c r="R7" s="4"/>
      <c r="S7" s="2"/>
    </row>
    <row r="8" spans="3:18" ht="24.75" customHeight="1">
      <c r="C8" s="3"/>
      <c r="R8" s="3"/>
    </row>
    <row r="9" spans="1:18" ht="24.75" customHeight="1">
      <c r="A9" s="1" t="s">
        <v>99</v>
      </c>
      <c r="C9" s="17">
        <v>70513</v>
      </c>
      <c r="D9" s="18">
        <v>36089</v>
      </c>
      <c r="E9" s="18">
        <v>34424</v>
      </c>
      <c r="F9" s="18">
        <v>5724</v>
      </c>
      <c r="G9" s="18">
        <v>5531</v>
      </c>
      <c r="H9" s="18">
        <v>6216</v>
      </c>
      <c r="I9" s="18">
        <v>5826</v>
      </c>
      <c r="J9" s="18">
        <v>6024</v>
      </c>
      <c r="K9" s="18">
        <v>5573</v>
      </c>
      <c r="L9" s="18">
        <v>5913</v>
      </c>
      <c r="M9" s="18">
        <v>5799</v>
      </c>
      <c r="N9" s="18">
        <v>6052</v>
      </c>
      <c r="O9" s="18">
        <v>5902</v>
      </c>
      <c r="P9" s="18">
        <v>6160</v>
      </c>
      <c r="Q9" s="18">
        <v>5793</v>
      </c>
      <c r="R9" s="3" t="s">
        <v>99</v>
      </c>
    </row>
    <row r="10" spans="3:18" ht="24.75" customHeight="1"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3"/>
    </row>
    <row r="11" spans="1:18" ht="24.75" customHeight="1">
      <c r="A11" s="1" t="s">
        <v>101</v>
      </c>
      <c r="C11" s="17">
        <f aca="true" t="shared" si="0" ref="C11:I11">SUM(C13:C14)</f>
        <v>69910</v>
      </c>
      <c r="D11" s="18">
        <f t="shared" si="0"/>
        <v>35752</v>
      </c>
      <c r="E11" s="18">
        <f t="shared" si="0"/>
        <v>34158</v>
      </c>
      <c r="F11" s="18">
        <f t="shared" si="0"/>
        <v>5860</v>
      </c>
      <c r="G11" s="18">
        <f t="shared" si="0"/>
        <v>5554</v>
      </c>
      <c r="H11" s="18">
        <f t="shared" si="0"/>
        <v>5731</v>
      </c>
      <c r="I11" s="18">
        <f t="shared" si="0"/>
        <v>5522</v>
      </c>
      <c r="J11" s="18">
        <f aca="true" t="shared" si="1" ref="J11:Q11">SUM(J13:J14)</f>
        <v>6199</v>
      </c>
      <c r="K11" s="18">
        <f t="shared" si="1"/>
        <v>5823</v>
      </c>
      <c r="L11" s="18">
        <f t="shared" si="1"/>
        <v>6016</v>
      </c>
      <c r="M11" s="18">
        <f t="shared" si="1"/>
        <v>5575</v>
      </c>
      <c r="N11" s="18">
        <f t="shared" si="1"/>
        <v>5902</v>
      </c>
      <c r="O11" s="18">
        <f t="shared" si="1"/>
        <v>5792</v>
      </c>
      <c r="P11" s="18">
        <f t="shared" si="1"/>
        <v>6044</v>
      </c>
      <c r="Q11" s="18">
        <f t="shared" si="1"/>
        <v>5892</v>
      </c>
      <c r="R11" s="3" t="s">
        <v>101</v>
      </c>
    </row>
    <row r="12" spans="3:18" ht="24.75" customHeight="1"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3"/>
    </row>
    <row r="13" spans="1:18" ht="24.75" customHeight="1">
      <c r="A13" s="1" t="s">
        <v>3</v>
      </c>
      <c r="C13" s="17">
        <f>SUM(C16:C26)</f>
        <v>53555</v>
      </c>
      <c r="D13" s="18">
        <f>SUM(D16:D26)</f>
        <v>27429</v>
      </c>
      <c r="E13" s="18">
        <f aca="true" t="shared" si="2" ref="E13:P13">SUM(E16:E26)</f>
        <v>26126</v>
      </c>
      <c r="F13" s="18">
        <f t="shared" si="2"/>
        <v>4591</v>
      </c>
      <c r="G13" s="18">
        <f t="shared" si="2"/>
        <v>4270</v>
      </c>
      <c r="H13" s="18">
        <f t="shared" si="2"/>
        <v>4403</v>
      </c>
      <c r="I13" s="18">
        <f t="shared" si="2"/>
        <v>4265</v>
      </c>
      <c r="J13" s="18">
        <f t="shared" si="2"/>
        <v>4759</v>
      </c>
      <c r="K13" s="18">
        <f t="shared" si="2"/>
        <v>4488</v>
      </c>
      <c r="L13" s="18">
        <f t="shared" si="2"/>
        <v>4581</v>
      </c>
      <c r="M13" s="18">
        <f t="shared" si="2"/>
        <v>4219</v>
      </c>
      <c r="N13" s="18">
        <f t="shared" si="2"/>
        <v>4548</v>
      </c>
      <c r="O13" s="18">
        <f t="shared" si="2"/>
        <v>4428</v>
      </c>
      <c r="P13" s="18">
        <f t="shared" si="2"/>
        <v>4547</v>
      </c>
      <c r="Q13" s="18">
        <f>SUM(Q16:Q26)</f>
        <v>4456</v>
      </c>
      <c r="R13" s="3" t="s">
        <v>3</v>
      </c>
    </row>
    <row r="14" spans="1:18" ht="24.75" customHeight="1">
      <c r="A14" s="1" t="s">
        <v>4</v>
      </c>
      <c r="C14" s="17">
        <f>SUM(C28:C74)</f>
        <v>16355</v>
      </c>
      <c r="D14" s="21">
        <f>SUM(D28:D74)</f>
        <v>8323</v>
      </c>
      <c r="E14" s="21">
        <f aca="true" t="shared" si="3" ref="E14:Q14">SUM(E28:E74)</f>
        <v>8032</v>
      </c>
      <c r="F14" s="21">
        <f t="shared" si="3"/>
        <v>1269</v>
      </c>
      <c r="G14" s="21">
        <f t="shared" si="3"/>
        <v>1284</v>
      </c>
      <c r="H14" s="21">
        <f t="shared" si="3"/>
        <v>1328</v>
      </c>
      <c r="I14" s="21">
        <f>SUM(I28:I74)</f>
        <v>1257</v>
      </c>
      <c r="J14" s="21">
        <f t="shared" si="3"/>
        <v>1440</v>
      </c>
      <c r="K14" s="21">
        <f t="shared" si="3"/>
        <v>1335</v>
      </c>
      <c r="L14" s="21">
        <f t="shared" si="3"/>
        <v>1435</v>
      </c>
      <c r="M14" s="21">
        <f t="shared" si="3"/>
        <v>1356</v>
      </c>
      <c r="N14" s="21">
        <f t="shared" si="3"/>
        <v>1354</v>
      </c>
      <c r="O14" s="21">
        <f t="shared" si="3"/>
        <v>1364</v>
      </c>
      <c r="P14" s="21">
        <f t="shared" si="3"/>
        <v>1497</v>
      </c>
      <c r="Q14" s="21">
        <f t="shared" si="3"/>
        <v>1436</v>
      </c>
      <c r="R14" s="3" t="s">
        <v>4</v>
      </c>
    </row>
    <row r="15" spans="1:19" ht="24.75" customHeight="1">
      <c r="A15" s="2"/>
      <c r="B15" s="2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4"/>
      <c r="S15" s="2"/>
    </row>
    <row r="16" spans="1:19" ht="24.75" customHeight="1">
      <c r="A16" s="7" t="s">
        <v>5</v>
      </c>
      <c r="B16" s="7"/>
      <c r="C16" s="17">
        <f>SUM(D16:E16)</f>
        <v>27559</v>
      </c>
      <c r="D16" s="18">
        <f>F16+H16+J16+L16+N16+P16</f>
        <v>14169</v>
      </c>
      <c r="E16" s="18">
        <f>G16+I16+K16+M16+O16+Q16</f>
        <v>13390</v>
      </c>
      <c r="F16" s="18">
        <v>2436</v>
      </c>
      <c r="G16" s="18">
        <v>2233</v>
      </c>
      <c r="H16" s="18">
        <v>2325</v>
      </c>
      <c r="I16" s="18">
        <v>2211</v>
      </c>
      <c r="J16" s="18">
        <v>2438</v>
      </c>
      <c r="K16" s="18">
        <v>2267</v>
      </c>
      <c r="L16" s="18">
        <v>2341</v>
      </c>
      <c r="M16" s="18">
        <v>2157</v>
      </c>
      <c r="N16" s="18">
        <v>2315</v>
      </c>
      <c r="O16" s="18">
        <v>2231</v>
      </c>
      <c r="P16" s="18">
        <v>2314</v>
      </c>
      <c r="Q16" s="18">
        <v>2291</v>
      </c>
      <c r="R16" s="10" t="s">
        <v>5</v>
      </c>
      <c r="S16" s="7"/>
    </row>
    <row r="17" spans="1:19" ht="24.75" customHeight="1">
      <c r="A17" s="7" t="s">
        <v>6</v>
      </c>
      <c r="B17" s="7"/>
      <c r="C17" s="17">
        <f>SUM(D17:E17)</f>
        <v>6302</v>
      </c>
      <c r="D17" s="18">
        <f>F17+H17+J17+L17+N17+P17</f>
        <v>3227</v>
      </c>
      <c r="E17" s="18">
        <f>G17+I17+K17+M17+O17+Q17</f>
        <v>3075</v>
      </c>
      <c r="F17" s="18">
        <v>556</v>
      </c>
      <c r="G17" s="18">
        <v>471</v>
      </c>
      <c r="H17" s="18">
        <v>526</v>
      </c>
      <c r="I17" s="18">
        <v>494</v>
      </c>
      <c r="J17" s="18">
        <v>585</v>
      </c>
      <c r="K17" s="18">
        <v>517</v>
      </c>
      <c r="L17" s="18">
        <v>545</v>
      </c>
      <c r="M17" s="18">
        <v>499</v>
      </c>
      <c r="N17" s="18">
        <v>506</v>
      </c>
      <c r="O17" s="18">
        <v>544</v>
      </c>
      <c r="P17" s="18">
        <v>509</v>
      </c>
      <c r="Q17" s="18">
        <v>550</v>
      </c>
      <c r="R17" s="10" t="s">
        <v>6</v>
      </c>
      <c r="S17" s="7"/>
    </row>
    <row r="18" spans="1:19" ht="24.75" customHeight="1">
      <c r="A18" s="7" t="s">
        <v>7</v>
      </c>
      <c r="B18" s="7"/>
      <c r="C18" s="17">
        <f aca="true" t="shared" si="4" ref="C18:C33">SUM(D18:E18)</f>
        <v>4104</v>
      </c>
      <c r="D18" s="18">
        <f>F18+H18+J18+L18+N18+P18</f>
        <v>2113</v>
      </c>
      <c r="E18" s="18">
        <f>G18+I18+K18+M18+O18+Q18</f>
        <v>1991</v>
      </c>
      <c r="F18" s="18">
        <v>304</v>
      </c>
      <c r="G18" s="18">
        <v>332</v>
      </c>
      <c r="H18" s="18">
        <v>335</v>
      </c>
      <c r="I18" s="18">
        <v>328</v>
      </c>
      <c r="J18" s="18">
        <v>372</v>
      </c>
      <c r="K18" s="18">
        <v>367</v>
      </c>
      <c r="L18" s="18">
        <v>369</v>
      </c>
      <c r="M18" s="18">
        <v>310</v>
      </c>
      <c r="N18" s="18">
        <v>355</v>
      </c>
      <c r="O18" s="18">
        <v>341</v>
      </c>
      <c r="P18" s="18">
        <v>378</v>
      </c>
      <c r="Q18" s="18">
        <v>313</v>
      </c>
      <c r="R18" s="10" t="s">
        <v>7</v>
      </c>
      <c r="S18" s="7"/>
    </row>
    <row r="19" spans="1:19" ht="24.75" customHeight="1">
      <c r="A19" s="7" t="s">
        <v>8</v>
      </c>
      <c r="B19" s="7"/>
      <c r="C19" s="17">
        <f t="shared" si="4"/>
        <v>3830</v>
      </c>
      <c r="D19" s="18">
        <f>F19+H19+J19+L19+N19+P19</f>
        <v>1972</v>
      </c>
      <c r="E19" s="18">
        <f>G19+I19+K19+M19+O19+Q19</f>
        <v>1858</v>
      </c>
      <c r="F19" s="18">
        <v>305</v>
      </c>
      <c r="G19" s="18">
        <v>326</v>
      </c>
      <c r="H19" s="18">
        <v>296</v>
      </c>
      <c r="I19" s="18">
        <v>294</v>
      </c>
      <c r="J19" s="18">
        <v>339</v>
      </c>
      <c r="K19" s="18">
        <v>322</v>
      </c>
      <c r="L19" s="18">
        <v>348</v>
      </c>
      <c r="M19" s="18">
        <v>283</v>
      </c>
      <c r="N19" s="18">
        <v>353</v>
      </c>
      <c r="O19" s="18">
        <v>306</v>
      </c>
      <c r="P19" s="18">
        <v>331</v>
      </c>
      <c r="Q19" s="18">
        <v>327</v>
      </c>
      <c r="R19" s="10" t="s">
        <v>8</v>
      </c>
      <c r="S19" s="7"/>
    </row>
    <row r="20" spans="1:19" ht="24.75" customHeight="1">
      <c r="A20" s="7" t="s">
        <v>9</v>
      </c>
      <c r="B20" s="7"/>
      <c r="C20" s="17">
        <f t="shared" si="4"/>
        <v>2837</v>
      </c>
      <c r="D20" s="18">
        <f>F20+H20+J20+L20+N20+P20</f>
        <v>1421</v>
      </c>
      <c r="E20" s="18">
        <f>G20+I20+K20+M20+O20+Q20</f>
        <v>1416</v>
      </c>
      <c r="F20" s="18">
        <v>223</v>
      </c>
      <c r="G20" s="18">
        <v>213</v>
      </c>
      <c r="H20" s="18">
        <v>225</v>
      </c>
      <c r="I20" s="18">
        <v>219</v>
      </c>
      <c r="J20" s="18">
        <v>246</v>
      </c>
      <c r="K20" s="18">
        <v>264</v>
      </c>
      <c r="L20" s="18">
        <v>246</v>
      </c>
      <c r="M20" s="18">
        <v>242</v>
      </c>
      <c r="N20" s="18">
        <v>242</v>
      </c>
      <c r="O20" s="18">
        <v>246</v>
      </c>
      <c r="P20" s="18">
        <v>239</v>
      </c>
      <c r="Q20" s="18">
        <v>232</v>
      </c>
      <c r="R20" s="10" t="s">
        <v>9</v>
      </c>
      <c r="S20" s="7"/>
    </row>
    <row r="21" spans="1:19" ht="24.75" customHeight="1">
      <c r="A21" s="7" t="s">
        <v>10</v>
      </c>
      <c r="B21" s="7"/>
      <c r="C21" s="17">
        <f t="shared" si="4"/>
        <v>1804</v>
      </c>
      <c r="D21" s="18">
        <f>F21+H21+J21+L21+N21+P21</f>
        <v>907</v>
      </c>
      <c r="E21" s="18">
        <f>G21+I21+K21+M21+O21+Q21</f>
        <v>897</v>
      </c>
      <c r="F21" s="18">
        <v>136</v>
      </c>
      <c r="G21" s="18">
        <v>120</v>
      </c>
      <c r="H21" s="18">
        <v>134</v>
      </c>
      <c r="I21" s="18">
        <v>144</v>
      </c>
      <c r="J21" s="18">
        <v>180</v>
      </c>
      <c r="K21" s="18">
        <v>170</v>
      </c>
      <c r="L21" s="18">
        <v>132</v>
      </c>
      <c r="M21" s="18">
        <v>150</v>
      </c>
      <c r="N21" s="18">
        <v>166</v>
      </c>
      <c r="O21" s="18">
        <v>152</v>
      </c>
      <c r="P21" s="18">
        <v>159</v>
      </c>
      <c r="Q21" s="18">
        <v>161</v>
      </c>
      <c r="R21" s="10" t="s">
        <v>10</v>
      </c>
      <c r="S21" s="7"/>
    </row>
    <row r="22" spans="1:19" ht="24.75" customHeight="1">
      <c r="A22" s="7" t="s">
        <v>11</v>
      </c>
      <c r="B22" s="7"/>
      <c r="C22" s="17">
        <f t="shared" si="4"/>
        <v>1142</v>
      </c>
      <c r="D22" s="18">
        <f>F22+H22+J22+L22+N22+P22</f>
        <v>582</v>
      </c>
      <c r="E22" s="18">
        <f>G22+I22+K22+M22+O22+Q22</f>
        <v>560</v>
      </c>
      <c r="F22" s="18">
        <v>96</v>
      </c>
      <c r="G22" s="18">
        <v>100</v>
      </c>
      <c r="H22" s="18">
        <v>91</v>
      </c>
      <c r="I22" s="18">
        <v>99</v>
      </c>
      <c r="J22" s="18">
        <v>109</v>
      </c>
      <c r="K22" s="18">
        <v>94</v>
      </c>
      <c r="L22" s="18">
        <v>85</v>
      </c>
      <c r="M22" s="18">
        <v>85</v>
      </c>
      <c r="N22" s="18">
        <v>100</v>
      </c>
      <c r="O22" s="18">
        <v>92</v>
      </c>
      <c r="P22" s="18">
        <v>101</v>
      </c>
      <c r="Q22" s="18">
        <v>90</v>
      </c>
      <c r="R22" s="10" t="s">
        <v>11</v>
      </c>
      <c r="S22" s="7"/>
    </row>
    <row r="23" spans="1:19" ht="24.75" customHeight="1">
      <c r="A23" s="7" t="s">
        <v>12</v>
      </c>
      <c r="B23" s="7"/>
      <c r="C23" s="17">
        <f t="shared" si="4"/>
        <v>747</v>
      </c>
      <c r="D23" s="18">
        <f>F23+H23+J23+L23+N23+P23</f>
        <v>409</v>
      </c>
      <c r="E23" s="18">
        <f>G23+I23+K23+M23+O23+Q23</f>
        <v>338</v>
      </c>
      <c r="F23" s="18">
        <v>62</v>
      </c>
      <c r="G23" s="18">
        <v>53</v>
      </c>
      <c r="H23" s="18">
        <v>57</v>
      </c>
      <c r="I23" s="18">
        <v>56</v>
      </c>
      <c r="J23" s="18">
        <v>75</v>
      </c>
      <c r="K23" s="18">
        <v>54</v>
      </c>
      <c r="L23" s="18">
        <v>86</v>
      </c>
      <c r="M23" s="18">
        <v>50</v>
      </c>
      <c r="N23" s="18">
        <v>62</v>
      </c>
      <c r="O23" s="18">
        <v>69</v>
      </c>
      <c r="P23" s="18">
        <v>67</v>
      </c>
      <c r="Q23" s="18">
        <v>56</v>
      </c>
      <c r="R23" s="10" t="s">
        <v>12</v>
      </c>
      <c r="S23" s="7"/>
    </row>
    <row r="24" spans="1:19" ht="24.75" customHeight="1">
      <c r="A24" s="7" t="s">
        <v>13</v>
      </c>
      <c r="B24" s="7"/>
      <c r="C24" s="17">
        <f t="shared" si="4"/>
        <v>1034</v>
      </c>
      <c r="D24" s="18">
        <f>F24+H24+J24+L24+N24+P24</f>
        <v>528</v>
      </c>
      <c r="E24" s="18">
        <f>G24+I24+K24+M24+O24+Q24</f>
        <v>506</v>
      </c>
      <c r="F24" s="18">
        <v>97</v>
      </c>
      <c r="G24" s="18">
        <v>68</v>
      </c>
      <c r="H24" s="18">
        <v>74</v>
      </c>
      <c r="I24" s="18">
        <v>95</v>
      </c>
      <c r="J24" s="18">
        <v>82</v>
      </c>
      <c r="K24" s="18">
        <v>82</v>
      </c>
      <c r="L24" s="18">
        <v>103</v>
      </c>
      <c r="M24" s="18">
        <v>94</v>
      </c>
      <c r="N24" s="18">
        <v>82</v>
      </c>
      <c r="O24" s="18">
        <v>85</v>
      </c>
      <c r="P24" s="18">
        <v>90</v>
      </c>
      <c r="Q24" s="18">
        <v>82</v>
      </c>
      <c r="R24" s="10" t="s">
        <v>13</v>
      </c>
      <c r="S24" s="7"/>
    </row>
    <row r="25" spans="1:19" ht="24.75" customHeight="1">
      <c r="A25" s="7" t="s">
        <v>14</v>
      </c>
      <c r="B25" s="7"/>
      <c r="C25" s="17">
        <f t="shared" si="4"/>
        <v>1303</v>
      </c>
      <c r="D25" s="18">
        <f>F25+H25+J25+L25+N25+P25</f>
        <v>669</v>
      </c>
      <c r="E25" s="18">
        <f>G25+I25+K25+M25+O25+Q25</f>
        <v>634</v>
      </c>
      <c r="F25" s="18">
        <v>120</v>
      </c>
      <c r="G25" s="18">
        <v>104</v>
      </c>
      <c r="H25" s="18">
        <v>118</v>
      </c>
      <c r="I25" s="18">
        <v>100</v>
      </c>
      <c r="J25" s="18">
        <v>97</v>
      </c>
      <c r="K25" s="18">
        <v>106</v>
      </c>
      <c r="L25" s="18">
        <v>98</v>
      </c>
      <c r="M25" s="18">
        <v>111</v>
      </c>
      <c r="N25" s="18">
        <v>115</v>
      </c>
      <c r="O25" s="18">
        <v>114</v>
      </c>
      <c r="P25" s="18">
        <v>121</v>
      </c>
      <c r="Q25" s="18">
        <v>99</v>
      </c>
      <c r="R25" s="10" t="s">
        <v>14</v>
      </c>
      <c r="S25" s="7"/>
    </row>
    <row r="26" spans="1:19" ht="24.75" customHeight="1">
      <c r="A26" s="7" t="s">
        <v>15</v>
      </c>
      <c r="B26" s="7"/>
      <c r="C26" s="17">
        <f t="shared" si="4"/>
        <v>2893</v>
      </c>
      <c r="D26" s="18">
        <f>F26+H26+J26+L26+N26+P26</f>
        <v>1432</v>
      </c>
      <c r="E26" s="18">
        <f>G26+I26+K26+M26+O26+Q26</f>
        <v>1461</v>
      </c>
      <c r="F26" s="18">
        <v>256</v>
      </c>
      <c r="G26" s="18">
        <v>250</v>
      </c>
      <c r="H26" s="18">
        <v>222</v>
      </c>
      <c r="I26" s="18">
        <v>225</v>
      </c>
      <c r="J26" s="18">
        <v>236</v>
      </c>
      <c r="K26" s="18">
        <v>245</v>
      </c>
      <c r="L26" s="18">
        <v>228</v>
      </c>
      <c r="M26" s="18">
        <v>238</v>
      </c>
      <c r="N26" s="18">
        <v>252</v>
      </c>
      <c r="O26" s="18">
        <v>248</v>
      </c>
      <c r="P26" s="18">
        <v>238</v>
      </c>
      <c r="Q26" s="18">
        <v>255</v>
      </c>
      <c r="R26" s="10" t="s">
        <v>15</v>
      </c>
      <c r="S26" s="7"/>
    </row>
    <row r="27" spans="1:19" ht="24.75" customHeight="1">
      <c r="A27" s="2"/>
      <c r="B27" s="2"/>
      <c r="C27" s="17"/>
      <c r="D27" s="18"/>
      <c r="E27" s="18"/>
      <c r="F27" s="18"/>
      <c r="G27" s="18" t="s">
        <v>92</v>
      </c>
      <c r="H27" s="18" t="s">
        <v>92</v>
      </c>
      <c r="I27" s="18"/>
      <c r="J27" s="18" t="s">
        <v>95</v>
      </c>
      <c r="L27" s="18" t="s">
        <v>0</v>
      </c>
      <c r="M27" s="18" t="s">
        <v>97</v>
      </c>
      <c r="N27" s="18"/>
      <c r="O27" s="18" t="s">
        <v>95</v>
      </c>
      <c r="P27" s="18" t="s">
        <v>97</v>
      </c>
      <c r="Q27" s="18"/>
      <c r="R27" s="4"/>
      <c r="S27" s="2"/>
    </row>
    <row r="28" spans="1:19" ht="24.75" customHeight="1">
      <c r="A28" s="8" t="s">
        <v>16</v>
      </c>
      <c r="B28" s="5" t="s">
        <v>17</v>
      </c>
      <c r="C28" s="17">
        <f t="shared" si="4"/>
        <v>77</v>
      </c>
      <c r="D28" s="18">
        <f>F28+H28+J28+L28+N28+P28</f>
        <v>33</v>
      </c>
      <c r="E28" s="18">
        <f>G28+I28+K28+M28+O28+Q28</f>
        <v>44</v>
      </c>
      <c r="F28" s="18">
        <v>5</v>
      </c>
      <c r="G28" s="18">
        <v>4</v>
      </c>
      <c r="H28" s="18">
        <v>3</v>
      </c>
      <c r="I28" s="18">
        <v>7</v>
      </c>
      <c r="J28" s="18">
        <v>14</v>
      </c>
      <c r="K28" s="18">
        <v>13</v>
      </c>
      <c r="L28" s="18">
        <v>4</v>
      </c>
      <c r="M28" s="18">
        <v>7</v>
      </c>
      <c r="N28" s="18">
        <v>4</v>
      </c>
      <c r="O28" s="18">
        <v>6</v>
      </c>
      <c r="P28" s="18">
        <v>3</v>
      </c>
      <c r="Q28" s="18">
        <v>7</v>
      </c>
      <c r="R28" s="5" t="s">
        <v>16</v>
      </c>
      <c r="S28" s="5" t="s">
        <v>17</v>
      </c>
    </row>
    <row r="29" spans="1:19" ht="24.75" customHeight="1">
      <c r="A29" s="8" t="s">
        <v>18</v>
      </c>
      <c r="B29" s="5" t="s">
        <v>19</v>
      </c>
      <c r="C29" s="17">
        <f t="shared" si="4"/>
        <v>192</v>
      </c>
      <c r="D29" s="18">
        <f>F29+H29+J29+L29+N29+P29</f>
        <v>89</v>
      </c>
      <c r="E29" s="18">
        <f>G29+I29+K29+M29+O29+Q29</f>
        <v>103</v>
      </c>
      <c r="F29" s="18">
        <v>21</v>
      </c>
      <c r="G29" s="18">
        <v>10</v>
      </c>
      <c r="H29" s="18">
        <v>9</v>
      </c>
      <c r="I29" s="18">
        <v>13</v>
      </c>
      <c r="J29" s="18">
        <v>10</v>
      </c>
      <c r="K29" s="18">
        <v>26</v>
      </c>
      <c r="L29" s="18">
        <v>18</v>
      </c>
      <c r="M29" s="18">
        <v>22</v>
      </c>
      <c r="N29" s="18">
        <v>15</v>
      </c>
      <c r="O29" s="18">
        <v>14</v>
      </c>
      <c r="P29" s="18">
        <v>16</v>
      </c>
      <c r="Q29" s="18">
        <v>18</v>
      </c>
      <c r="R29" s="5" t="s">
        <v>18</v>
      </c>
      <c r="S29" s="5" t="s">
        <v>19</v>
      </c>
    </row>
    <row r="30" spans="1:19" ht="24.75" customHeight="1">
      <c r="A30" s="9" t="s">
        <v>20</v>
      </c>
      <c r="B30" s="6" t="s">
        <v>21</v>
      </c>
      <c r="C30" s="17">
        <f t="shared" si="4"/>
        <v>170</v>
      </c>
      <c r="D30" s="18">
        <f>F30+H30+J30+L30+N30+P30</f>
        <v>89</v>
      </c>
      <c r="E30" s="18">
        <f>G30+I30+K30+M30+O30+Q30</f>
        <v>81</v>
      </c>
      <c r="F30" s="18">
        <v>17</v>
      </c>
      <c r="G30" s="18">
        <v>9</v>
      </c>
      <c r="H30" s="18">
        <v>13</v>
      </c>
      <c r="I30" s="18">
        <v>8</v>
      </c>
      <c r="J30" s="18">
        <v>12</v>
      </c>
      <c r="K30" s="18">
        <v>11</v>
      </c>
      <c r="L30" s="18">
        <v>13</v>
      </c>
      <c r="M30" s="18">
        <v>21</v>
      </c>
      <c r="N30" s="18">
        <v>13</v>
      </c>
      <c r="O30" s="18">
        <v>17</v>
      </c>
      <c r="P30" s="18">
        <v>21</v>
      </c>
      <c r="Q30" s="18">
        <v>15</v>
      </c>
      <c r="R30" s="6" t="s">
        <v>20</v>
      </c>
      <c r="S30" s="6" t="s">
        <v>21</v>
      </c>
    </row>
    <row r="31" spans="1:19" ht="24.75" customHeight="1">
      <c r="A31" s="8" t="s">
        <v>20</v>
      </c>
      <c r="B31" s="5" t="s">
        <v>22</v>
      </c>
      <c r="C31" s="17">
        <f t="shared" si="4"/>
        <v>200</v>
      </c>
      <c r="D31" s="18">
        <f>F31+H31+J31+L31+N31+P31</f>
        <v>95</v>
      </c>
      <c r="E31" s="18">
        <f>G31+I31+K31+M31+O31+Q31</f>
        <v>105</v>
      </c>
      <c r="F31" s="18">
        <v>20</v>
      </c>
      <c r="G31" s="18">
        <v>19</v>
      </c>
      <c r="H31" s="18">
        <v>10</v>
      </c>
      <c r="I31" s="18">
        <v>16</v>
      </c>
      <c r="J31" s="18">
        <v>24</v>
      </c>
      <c r="K31" s="18">
        <v>16</v>
      </c>
      <c r="L31" s="18">
        <v>16</v>
      </c>
      <c r="M31" s="18">
        <v>13</v>
      </c>
      <c r="N31" s="18">
        <v>12</v>
      </c>
      <c r="O31" s="18">
        <v>18</v>
      </c>
      <c r="P31" s="18">
        <v>13</v>
      </c>
      <c r="Q31" s="18">
        <v>23</v>
      </c>
      <c r="R31" s="5" t="s">
        <v>20</v>
      </c>
      <c r="S31" s="5" t="s">
        <v>22</v>
      </c>
    </row>
    <row r="32" spans="2:19" ht="24.75" customHeight="1">
      <c r="B32" s="5" t="s">
        <v>23</v>
      </c>
      <c r="C32" s="17">
        <f t="shared" si="4"/>
        <v>153</v>
      </c>
      <c r="D32" s="18">
        <f>F32+H32+J32+L32+N32+P32</f>
        <v>81</v>
      </c>
      <c r="E32" s="18">
        <f>G32+I32+K32+M32+O32+Q32</f>
        <v>72</v>
      </c>
      <c r="F32" s="18">
        <v>15</v>
      </c>
      <c r="G32" s="18">
        <v>7</v>
      </c>
      <c r="H32" s="18">
        <v>10</v>
      </c>
      <c r="I32" s="18">
        <v>13</v>
      </c>
      <c r="J32" s="18">
        <v>9</v>
      </c>
      <c r="K32" s="18">
        <v>15</v>
      </c>
      <c r="L32" s="18">
        <v>18</v>
      </c>
      <c r="M32" s="18">
        <v>12</v>
      </c>
      <c r="N32" s="18">
        <v>12</v>
      </c>
      <c r="O32" s="18">
        <v>14</v>
      </c>
      <c r="P32" s="18">
        <v>17</v>
      </c>
      <c r="Q32" s="18">
        <v>11</v>
      </c>
      <c r="R32" s="3"/>
      <c r="S32" s="5" t="s">
        <v>23</v>
      </c>
    </row>
    <row r="33" spans="1:19" ht="24.75" customHeight="1">
      <c r="A33" s="8" t="s">
        <v>18</v>
      </c>
      <c r="B33" s="5" t="s">
        <v>24</v>
      </c>
      <c r="C33" s="17">
        <f t="shared" si="4"/>
        <v>759</v>
      </c>
      <c r="D33" s="18">
        <f>F33+H33+J33+L33+N33+P33</f>
        <v>397</v>
      </c>
      <c r="E33" s="18">
        <f>G33+I33+K33+M33+O33+Q33</f>
        <v>362</v>
      </c>
      <c r="F33" s="18">
        <v>61</v>
      </c>
      <c r="G33" s="18">
        <v>52</v>
      </c>
      <c r="H33" s="18">
        <v>58</v>
      </c>
      <c r="I33" s="18">
        <v>66</v>
      </c>
      <c r="J33" s="18">
        <v>70</v>
      </c>
      <c r="K33" s="18">
        <v>56</v>
      </c>
      <c r="L33" s="18">
        <v>68</v>
      </c>
      <c r="M33" s="18">
        <v>55</v>
      </c>
      <c r="N33" s="18">
        <v>57</v>
      </c>
      <c r="O33" s="18">
        <v>63</v>
      </c>
      <c r="P33" s="18">
        <v>83</v>
      </c>
      <c r="Q33" s="18">
        <v>70</v>
      </c>
      <c r="R33" s="5" t="s">
        <v>18</v>
      </c>
      <c r="S33" s="5" t="s">
        <v>24</v>
      </c>
    </row>
    <row r="34" spans="2:19" ht="24.75" customHeight="1">
      <c r="B34" s="5" t="s">
        <v>25</v>
      </c>
      <c r="C34" s="17">
        <f aca="true" t="shared" si="5" ref="C34:C42">SUM(D34:E34)</f>
        <v>331</v>
      </c>
      <c r="D34" s="18">
        <f>F34+H34+J34+L34+N34+P34</f>
        <v>161</v>
      </c>
      <c r="E34" s="18">
        <f>G34+I34+K34+M34+O34+Q34</f>
        <v>170</v>
      </c>
      <c r="F34" s="18">
        <v>28</v>
      </c>
      <c r="G34" s="18">
        <v>33</v>
      </c>
      <c r="H34" s="18">
        <v>25</v>
      </c>
      <c r="I34" s="18">
        <v>34</v>
      </c>
      <c r="J34" s="18">
        <v>30</v>
      </c>
      <c r="K34" s="18">
        <v>19</v>
      </c>
      <c r="L34" s="18">
        <v>23</v>
      </c>
      <c r="M34" s="18">
        <v>34</v>
      </c>
      <c r="N34" s="18">
        <v>29</v>
      </c>
      <c r="O34" s="18">
        <v>22</v>
      </c>
      <c r="P34" s="18">
        <v>26</v>
      </c>
      <c r="Q34" s="18">
        <v>28</v>
      </c>
      <c r="R34" s="3"/>
      <c r="S34" s="5" t="s">
        <v>25</v>
      </c>
    </row>
    <row r="35" spans="1:19" ht="24.75" customHeight="1">
      <c r="A35" s="9" t="s">
        <v>20</v>
      </c>
      <c r="B35" s="6" t="s">
        <v>26</v>
      </c>
      <c r="C35" s="17">
        <f t="shared" si="5"/>
        <v>585</v>
      </c>
      <c r="D35" s="18">
        <f>F35+H35+J35+L35+N35+P35</f>
        <v>315</v>
      </c>
      <c r="E35" s="18">
        <f>G35+I35+K35+M35+O35+Q35</f>
        <v>270</v>
      </c>
      <c r="F35" s="18">
        <v>52</v>
      </c>
      <c r="G35" s="18">
        <v>54</v>
      </c>
      <c r="H35" s="18">
        <v>51</v>
      </c>
      <c r="I35" s="18">
        <v>43</v>
      </c>
      <c r="J35" s="18">
        <v>53</v>
      </c>
      <c r="K35" s="18">
        <v>36</v>
      </c>
      <c r="L35" s="18">
        <v>63</v>
      </c>
      <c r="M35" s="18">
        <v>42</v>
      </c>
      <c r="N35" s="18">
        <v>45</v>
      </c>
      <c r="O35" s="18">
        <v>53</v>
      </c>
      <c r="P35" s="18">
        <v>51</v>
      </c>
      <c r="Q35" s="18">
        <v>42</v>
      </c>
      <c r="R35" s="6" t="s">
        <v>20</v>
      </c>
      <c r="S35" s="6" t="s">
        <v>26</v>
      </c>
    </row>
    <row r="36" spans="1:19" ht="24.75" customHeight="1">
      <c r="A36" s="8" t="s">
        <v>27</v>
      </c>
      <c r="B36" s="5" t="s">
        <v>28</v>
      </c>
      <c r="C36" s="17">
        <f t="shared" si="5"/>
        <v>1675</v>
      </c>
      <c r="D36" s="18">
        <f>F36+H36+J36+L36+N36+P36</f>
        <v>856</v>
      </c>
      <c r="E36" s="18">
        <f>G36+I36+K36+M36+O36+Q36</f>
        <v>819</v>
      </c>
      <c r="F36" s="18">
        <v>153</v>
      </c>
      <c r="G36" s="18">
        <v>138</v>
      </c>
      <c r="H36" s="18">
        <v>125</v>
      </c>
      <c r="I36" s="18">
        <v>128</v>
      </c>
      <c r="J36" s="18">
        <v>144</v>
      </c>
      <c r="K36" s="18">
        <v>133</v>
      </c>
      <c r="L36" s="18">
        <v>135</v>
      </c>
      <c r="M36" s="18">
        <v>139</v>
      </c>
      <c r="N36" s="18">
        <v>141</v>
      </c>
      <c r="O36" s="18">
        <v>136</v>
      </c>
      <c r="P36" s="18">
        <v>158</v>
      </c>
      <c r="Q36" s="18">
        <v>145</v>
      </c>
      <c r="R36" s="5" t="s">
        <v>27</v>
      </c>
      <c r="S36" s="5" t="s">
        <v>28</v>
      </c>
    </row>
    <row r="37" spans="1:19" ht="24.75" customHeight="1">
      <c r="A37" s="9" t="s">
        <v>29</v>
      </c>
      <c r="B37" s="6" t="s">
        <v>30</v>
      </c>
      <c r="C37" s="17">
        <f t="shared" si="5"/>
        <v>396</v>
      </c>
      <c r="D37" s="18">
        <f>F37+H37+J37+L37+N37+P37</f>
        <v>196</v>
      </c>
      <c r="E37" s="18">
        <f>G37+I37+K37+M37+O37+Q37</f>
        <v>200</v>
      </c>
      <c r="F37" s="18">
        <v>20</v>
      </c>
      <c r="G37" s="18">
        <v>21</v>
      </c>
      <c r="H37" s="18">
        <v>31</v>
      </c>
      <c r="I37" s="18">
        <v>34</v>
      </c>
      <c r="J37" s="18">
        <v>34</v>
      </c>
      <c r="K37" s="18">
        <v>32</v>
      </c>
      <c r="L37" s="18">
        <v>33</v>
      </c>
      <c r="M37" s="18">
        <v>42</v>
      </c>
      <c r="N37" s="18">
        <v>34</v>
      </c>
      <c r="O37" s="18">
        <v>36</v>
      </c>
      <c r="P37" s="18">
        <v>44</v>
      </c>
      <c r="Q37" s="18">
        <v>35</v>
      </c>
      <c r="R37" s="6" t="s">
        <v>29</v>
      </c>
      <c r="S37" s="6" t="s">
        <v>30</v>
      </c>
    </row>
    <row r="38" spans="1:19" ht="24.75" customHeight="1">
      <c r="A38" s="8" t="s">
        <v>31</v>
      </c>
      <c r="B38" s="5" t="s">
        <v>32</v>
      </c>
      <c r="C38" s="17">
        <f t="shared" si="5"/>
        <v>207</v>
      </c>
      <c r="D38" s="18">
        <f>F38+H38+J38+L38+N38+P38</f>
        <v>105</v>
      </c>
      <c r="E38" s="18">
        <f>G38+I38+K38+M38+O38+Q38</f>
        <v>102</v>
      </c>
      <c r="F38" s="18">
        <v>20</v>
      </c>
      <c r="G38" s="18">
        <v>17</v>
      </c>
      <c r="H38" s="18">
        <v>19</v>
      </c>
      <c r="I38" s="18">
        <v>16</v>
      </c>
      <c r="J38" s="18">
        <v>14</v>
      </c>
      <c r="K38" s="18">
        <v>17</v>
      </c>
      <c r="L38" s="18">
        <v>16</v>
      </c>
      <c r="M38" s="18">
        <v>9</v>
      </c>
      <c r="N38" s="18">
        <v>17</v>
      </c>
      <c r="O38" s="18">
        <v>22</v>
      </c>
      <c r="P38" s="18">
        <v>19</v>
      </c>
      <c r="Q38" s="18">
        <v>21</v>
      </c>
      <c r="R38" s="5" t="s">
        <v>31</v>
      </c>
      <c r="S38" s="5" t="s">
        <v>32</v>
      </c>
    </row>
    <row r="39" spans="2:19" ht="24.75" customHeight="1">
      <c r="B39" s="5" t="s">
        <v>33</v>
      </c>
      <c r="C39" s="17">
        <f t="shared" si="5"/>
        <v>922</v>
      </c>
      <c r="D39" s="18">
        <f>F39+H39+J39+L39+N39+P39</f>
        <v>485</v>
      </c>
      <c r="E39" s="18">
        <f>G39+I39+K39+M39+O39+Q39</f>
        <v>437</v>
      </c>
      <c r="F39" s="18">
        <v>78</v>
      </c>
      <c r="G39" s="18">
        <v>84</v>
      </c>
      <c r="H39" s="18">
        <v>79</v>
      </c>
      <c r="I39" s="18">
        <v>72</v>
      </c>
      <c r="J39" s="18">
        <v>77</v>
      </c>
      <c r="K39" s="18">
        <v>81</v>
      </c>
      <c r="L39" s="18">
        <v>84</v>
      </c>
      <c r="M39" s="18">
        <v>49</v>
      </c>
      <c r="N39" s="18">
        <v>77</v>
      </c>
      <c r="O39" s="18">
        <v>79</v>
      </c>
      <c r="P39" s="18">
        <v>90</v>
      </c>
      <c r="Q39" s="18">
        <v>72</v>
      </c>
      <c r="R39" s="3"/>
      <c r="S39" s="5" t="s">
        <v>33</v>
      </c>
    </row>
    <row r="40" spans="2:19" ht="24.75" customHeight="1">
      <c r="B40" s="5" t="s">
        <v>34</v>
      </c>
      <c r="C40" s="17">
        <f t="shared" si="5"/>
        <v>431</v>
      </c>
      <c r="D40" s="18">
        <f>F40+H40+J40+L40+N40+P40</f>
        <v>219</v>
      </c>
      <c r="E40" s="18">
        <f>G40+I40+K40+M40+O40+Q40</f>
        <v>212</v>
      </c>
      <c r="F40" s="18">
        <v>31</v>
      </c>
      <c r="G40" s="18">
        <v>30</v>
      </c>
      <c r="H40" s="18">
        <v>33</v>
      </c>
      <c r="I40" s="18">
        <v>30</v>
      </c>
      <c r="J40" s="18">
        <v>36</v>
      </c>
      <c r="K40" s="18">
        <v>30</v>
      </c>
      <c r="L40" s="18">
        <v>40</v>
      </c>
      <c r="M40" s="18">
        <v>43</v>
      </c>
      <c r="N40" s="18">
        <v>37</v>
      </c>
      <c r="O40" s="18">
        <v>33</v>
      </c>
      <c r="P40" s="18">
        <v>42</v>
      </c>
      <c r="Q40" s="18">
        <v>46</v>
      </c>
      <c r="R40" s="3"/>
      <c r="S40" s="5" t="s">
        <v>34</v>
      </c>
    </row>
    <row r="41" spans="1:19" ht="24.75" customHeight="1">
      <c r="A41" s="9" t="s">
        <v>35</v>
      </c>
      <c r="B41" s="6" t="s">
        <v>36</v>
      </c>
      <c r="C41" s="17">
        <f t="shared" si="5"/>
        <v>637</v>
      </c>
      <c r="D41" s="18">
        <f>F41+H41+J41+L41+N41+P41</f>
        <v>325</v>
      </c>
      <c r="E41" s="18">
        <f>G41+I41+K41+M41+O41+Q41</f>
        <v>312</v>
      </c>
      <c r="F41" s="18">
        <v>44</v>
      </c>
      <c r="G41" s="18">
        <v>63</v>
      </c>
      <c r="H41" s="18">
        <v>58</v>
      </c>
      <c r="I41" s="18">
        <v>51</v>
      </c>
      <c r="J41" s="18">
        <v>52</v>
      </c>
      <c r="K41" s="18">
        <v>45</v>
      </c>
      <c r="L41" s="18">
        <v>54</v>
      </c>
      <c r="M41" s="18">
        <v>48</v>
      </c>
      <c r="N41" s="18">
        <v>56</v>
      </c>
      <c r="O41" s="18">
        <v>48</v>
      </c>
      <c r="P41" s="18">
        <v>61</v>
      </c>
      <c r="Q41" s="18">
        <v>57</v>
      </c>
      <c r="R41" s="6" t="s">
        <v>35</v>
      </c>
      <c r="S41" s="6" t="s">
        <v>36</v>
      </c>
    </row>
    <row r="42" spans="1:19" ht="24.75" customHeight="1">
      <c r="A42" s="9" t="s">
        <v>37</v>
      </c>
      <c r="B42" s="6" t="s">
        <v>38</v>
      </c>
      <c r="C42" s="21">
        <f t="shared" si="5"/>
        <v>504</v>
      </c>
      <c r="D42" s="21">
        <f>F42+H42+J42+L42+N42+P42</f>
        <v>261</v>
      </c>
      <c r="E42" s="21">
        <f>G42+I42+K42+M42+O42+Q42</f>
        <v>243</v>
      </c>
      <c r="F42" s="21">
        <v>44</v>
      </c>
      <c r="G42" s="21">
        <v>38</v>
      </c>
      <c r="H42" s="21">
        <v>34</v>
      </c>
      <c r="I42" s="21">
        <v>30</v>
      </c>
      <c r="J42" s="21">
        <v>51</v>
      </c>
      <c r="K42" s="21">
        <v>38</v>
      </c>
      <c r="L42" s="21">
        <v>45</v>
      </c>
      <c r="M42" s="21">
        <v>42</v>
      </c>
      <c r="N42" s="21">
        <v>38</v>
      </c>
      <c r="O42" s="21">
        <v>43</v>
      </c>
      <c r="P42" s="21">
        <v>49</v>
      </c>
      <c r="Q42" s="21">
        <v>52</v>
      </c>
      <c r="R42" s="39" t="s">
        <v>37</v>
      </c>
      <c r="S42" s="6" t="s">
        <v>38</v>
      </c>
    </row>
    <row r="43" spans="2:19" ht="24.75" customHeight="1">
      <c r="B43" s="5" t="s">
        <v>39</v>
      </c>
      <c r="C43" s="17">
        <f aca="true" t="shared" si="6" ref="C43:C58">SUM(D43:E43)</f>
        <v>111</v>
      </c>
      <c r="D43" s="18">
        <f>F43+H43+J43+L43+N43+P43</f>
        <v>58</v>
      </c>
      <c r="E43" s="18">
        <f>G43+I43+K43+M43+O43+Q43</f>
        <v>53</v>
      </c>
      <c r="F43" s="18">
        <v>9</v>
      </c>
      <c r="G43" s="18">
        <v>8</v>
      </c>
      <c r="H43" s="18">
        <v>8</v>
      </c>
      <c r="I43" s="18">
        <v>8</v>
      </c>
      <c r="J43" s="18">
        <v>8</v>
      </c>
      <c r="K43" s="18">
        <v>5</v>
      </c>
      <c r="L43" s="18">
        <v>12</v>
      </c>
      <c r="M43" s="18">
        <v>9</v>
      </c>
      <c r="N43" s="18">
        <v>9</v>
      </c>
      <c r="O43" s="18">
        <v>16</v>
      </c>
      <c r="P43" s="18">
        <v>12</v>
      </c>
      <c r="Q43" s="18">
        <v>7</v>
      </c>
      <c r="R43" s="3"/>
      <c r="S43" s="5" t="s">
        <v>39</v>
      </c>
    </row>
    <row r="44" spans="1:19" ht="24.75" customHeight="1">
      <c r="A44" s="8" t="s">
        <v>40</v>
      </c>
      <c r="B44" s="5" t="s">
        <v>41</v>
      </c>
      <c r="C44" s="17">
        <f t="shared" si="6"/>
        <v>399</v>
      </c>
      <c r="D44" s="18">
        <f>F44+H44+J44+L44+N44+P44</f>
        <v>198</v>
      </c>
      <c r="E44" s="18">
        <f>G44+I44+K44+M44+O44+Q44</f>
        <v>201</v>
      </c>
      <c r="F44" s="18">
        <v>34</v>
      </c>
      <c r="G44" s="18">
        <v>43</v>
      </c>
      <c r="H44" s="18">
        <v>37</v>
      </c>
      <c r="I44" s="18">
        <v>34</v>
      </c>
      <c r="J44" s="18">
        <v>34</v>
      </c>
      <c r="K44" s="18">
        <v>34</v>
      </c>
      <c r="L44" s="18">
        <v>35</v>
      </c>
      <c r="M44" s="18">
        <v>33</v>
      </c>
      <c r="N44" s="18">
        <v>27</v>
      </c>
      <c r="O44" s="18">
        <v>30</v>
      </c>
      <c r="P44" s="18">
        <v>31</v>
      </c>
      <c r="Q44" s="18">
        <v>27</v>
      </c>
      <c r="R44" s="5" t="s">
        <v>40</v>
      </c>
      <c r="S44" s="5" t="s">
        <v>41</v>
      </c>
    </row>
    <row r="45" spans="2:19" ht="24.75" customHeight="1">
      <c r="B45" s="5" t="s">
        <v>42</v>
      </c>
      <c r="C45" s="17">
        <f t="shared" si="6"/>
        <v>100</v>
      </c>
      <c r="D45" s="18">
        <f>F45+H45+J45+L45+N45+P45</f>
        <v>45</v>
      </c>
      <c r="E45" s="18">
        <f>G45+I45+K45+M45+O45+Q45</f>
        <v>55</v>
      </c>
      <c r="F45" s="18">
        <v>5</v>
      </c>
      <c r="G45" s="18">
        <v>11</v>
      </c>
      <c r="H45" s="18">
        <v>1</v>
      </c>
      <c r="I45" s="18">
        <v>6</v>
      </c>
      <c r="J45" s="18">
        <v>7</v>
      </c>
      <c r="K45" s="18">
        <v>10</v>
      </c>
      <c r="L45" s="18">
        <v>12</v>
      </c>
      <c r="M45" s="18">
        <v>11</v>
      </c>
      <c r="N45" s="18">
        <v>10</v>
      </c>
      <c r="O45" s="18">
        <v>9</v>
      </c>
      <c r="P45" s="18">
        <v>10</v>
      </c>
      <c r="Q45" s="18">
        <v>8</v>
      </c>
      <c r="R45" s="3"/>
      <c r="S45" s="5" t="s">
        <v>42</v>
      </c>
    </row>
    <row r="46" spans="1:19" ht="24.75" customHeight="1">
      <c r="A46" s="8" t="s">
        <v>43</v>
      </c>
      <c r="B46" s="5" t="s">
        <v>44</v>
      </c>
      <c r="C46" s="17">
        <f t="shared" si="6"/>
        <v>146</v>
      </c>
      <c r="D46" s="18">
        <f>F46+H46+J46+L46+N46+P46</f>
        <v>78</v>
      </c>
      <c r="E46" s="18">
        <f>G46+I46+K46+M46+O46+Q46</f>
        <v>68</v>
      </c>
      <c r="F46" s="18">
        <v>12</v>
      </c>
      <c r="G46" s="18">
        <v>10</v>
      </c>
      <c r="H46" s="18">
        <v>11</v>
      </c>
      <c r="I46" s="18">
        <v>9</v>
      </c>
      <c r="J46" s="18">
        <v>13</v>
      </c>
      <c r="K46" s="18">
        <v>9</v>
      </c>
      <c r="L46" s="18">
        <v>19</v>
      </c>
      <c r="M46" s="18">
        <v>11</v>
      </c>
      <c r="N46" s="18">
        <v>11</v>
      </c>
      <c r="O46" s="18">
        <v>13</v>
      </c>
      <c r="P46" s="18">
        <v>12</v>
      </c>
      <c r="Q46" s="18">
        <v>16</v>
      </c>
      <c r="R46" s="5" t="s">
        <v>43</v>
      </c>
      <c r="S46" s="5" t="s">
        <v>44</v>
      </c>
    </row>
    <row r="47" spans="2:19" ht="24.75" customHeight="1">
      <c r="B47" s="5" t="s">
        <v>45</v>
      </c>
      <c r="C47" s="17">
        <f t="shared" si="6"/>
        <v>147</v>
      </c>
      <c r="D47" s="18">
        <f>F47+H47+J47+L47+N47+P47</f>
        <v>69</v>
      </c>
      <c r="E47" s="18">
        <f>G47+I47+K47+M47+O47+Q47</f>
        <v>78</v>
      </c>
      <c r="F47" s="18">
        <v>6</v>
      </c>
      <c r="G47" s="18">
        <v>7</v>
      </c>
      <c r="H47" s="18">
        <v>9</v>
      </c>
      <c r="I47" s="18">
        <v>11</v>
      </c>
      <c r="J47" s="18">
        <v>15</v>
      </c>
      <c r="K47" s="18">
        <v>17</v>
      </c>
      <c r="L47" s="18">
        <v>14</v>
      </c>
      <c r="M47" s="18">
        <v>10</v>
      </c>
      <c r="N47" s="18">
        <v>13</v>
      </c>
      <c r="O47" s="18">
        <v>14</v>
      </c>
      <c r="P47" s="18">
        <v>12</v>
      </c>
      <c r="Q47" s="18">
        <v>19</v>
      </c>
      <c r="R47" s="3"/>
      <c r="S47" s="5" t="s">
        <v>45</v>
      </c>
    </row>
    <row r="48" spans="1:19" ht="24.75" customHeight="1">
      <c r="A48" s="8" t="s">
        <v>46</v>
      </c>
      <c r="B48" s="5" t="s">
        <v>47</v>
      </c>
      <c r="C48" s="17">
        <f t="shared" si="6"/>
        <v>179</v>
      </c>
      <c r="D48" s="18">
        <f>F48+H48+J48+L48+N48+P48</f>
        <v>98</v>
      </c>
      <c r="E48" s="18">
        <f>G48+I48+K48+M48+O48+Q48</f>
        <v>81</v>
      </c>
      <c r="F48" s="18">
        <v>11</v>
      </c>
      <c r="G48" s="18">
        <v>9</v>
      </c>
      <c r="H48" s="18">
        <v>18</v>
      </c>
      <c r="I48" s="18">
        <v>12</v>
      </c>
      <c r="J48" s="18">
        <v>13</v>
      </c>
      <c r="K48" s="18">
        <v>11</v>
      </c>
      <c r="L48" s="18">
        <v>15</v>
      </c>
      <c r="M48" s="18">
        <v>14</v>
      </c>
      <c r="N48" s="18">
        <v>21</v>
      </c>
      <c r="O48" s="18">
        <v>18</v>
      </c>
      <c r="P48" s="18">
        <v>20</v>
      </c>
      <c r="Q48" s="18">
        <v>17</v>
      </c>
      <c r="R48" s="5" t="s">
        <v>46</v>
      </c>
      <c r="S48" s="5" t="s">
        <v>47</v>
      </c>
    </row>
    <row r="49" spans="2:19" ht="24.75" customHeight="1">
      <c r="B49" s="5" t="s">
        <v>48</v>
      </c>
      <c r="C49" s="17">
        <f t="shared" si="6"/>
        <v>115</v>
      </c>
      <c r="D49" s="18">
        <f>F49+H49+J49+L49+N49+P49</f>
        <v>53</v>
      </c>
      <c r="E49" s="18">
        <f>G49+I49+K49+M49+O49+Q49</f>
        <v>62</v>
      </c>
      <c r="F49" s="18">
        <v>8</v>
      </c>
      <c r="G49" s="18">
        <v>6</v>
      </c>
      <c r="H49" s="18">
        <v>11</v>
      </c>
      <c r="I49" s="18">
        <v>12</v>
      </c>
      <c r="J49" s="18">
        <v>7</v>
      </c>
      <c r="K49" s="18">
        <v>12</v>
      </c>
      <c r="L49" s="18">
        <v>9</v>
      </c>
      <c r="M49" s="18">
        <v>5</v>
      </c>
      <c r="N49" s="18">
        <v>14</v>
      </c>
      <c r="O49" s="18">
        <v>15</v>
      </c>
      <c r="P49" s="18">
        <v>4</v>
      </c>
      <c r="Q49" s="18">
        <v>12</v>
      </c>
      <c r="R49" s="3"/>
      <c r="S49" s="5" t="s">
        <v>48</v>
      </c>
    </row>
    <row r="50" spans="1:19" ht="24.75" customHeight="1">
      <c r="A50" s="2"/>
      <c r="B50" s="6" t="s">
        <v>49</v>
      </c>
      <c r="C50" s="17">
        <f t="shared" si="6"/>
        <v>432</v>
      </c>
      <c r="D50" s="18">
        <f>F50+H50+J50+L50+N50+P50</f>
        <v>212</v>
      </c>
      <c r="E50" s="18">
        <f>G50+I50+K50+M50+O50+Q50</f>
        <v>220</v>
      </c>
      <c r="F50" s="18">
        <v>17</v>
      </c>
      <c r="G50" s="18">
        <v>31</v>
      </c>
      <c r="H50" s="18">
        <v>41</v>
      </c>
      <c r="I50" s="18">
        <v>41</v>
      </c>
      <c r="J50" s="18">
        <v>38</v>
      </c>
      <c r="K50" s="18">
        <v>46</v>
      </c>
      <c r="L50" s="18">
        <v>36</v>
      </c>
      <c r="M50" s="18">
        <v>32</v>
      </c>
      <c r="N50" s="18">
        <v>38</v>
      </c>
      <c r="O50" s="18">
        <v>37</v>
      </c>
      <c r="P50" s="18">
        <v>42</v>
      </c>
      <c r="Q50" s="18">
        <v>33</v>
      </c>
      <c r="R50" s="4"/>
      <c r="S50" s="6" t="s">
        <v>49</v>
      </c>
    </row>
    <row r="51" spans="2:19" ht="24.75" customHeight="1">
      <c r="B51" s="5" t="s">
        <v>50</v>
      </c>
      <c r="C51" s="17">
        <f t="shared" si="6"/>
        <v>439</v>
      </c>
      <c r="D51" s="18">
        <f>F51+H51+J51+L51+N51+P51</f>
        <v>205</v>
      </c>
      <c r="E51" s="18">
        <f>G51+I51+K51+M51+O51+Q51</f>
        <v>234</v>
      </c>
      <c r="F51" s="18">
        <v>31</v>
      </c>
      <c r="G51" s="18">
        <v>38</v>
      </c>
      <c r="H51" s="18">
        <v>30</v>
      </c>
      <c r="I51" s="18">
        <v>32</v>
      </c>
      <c r="J51" s="18">
        <v>31</v>
      </c>
      <c r="K51" s="18">
        <v>47</v>
      </c>
      <c r="L51" s="18">
        <v>30</v>
      </c>
      <c r="M51" s="18">
        <v>37</v>
      </c>
      <c r="N51" s="18">
        <v>41</v>
      </c>
      <c r="O51" s="18">
        <v>46</v>
      </c>
      <c r="P51" s="18">
        <v>42</v>
      </c>
      <c r="Q51" s="18">
        <v>34</v>
      </c>
      <c r="R51" s="3"/>
      <c r="S51" s="5" t="s">
        <v>50</v>
      </c>
    </row>
    <row r="52" spans="1:19" ht="24.75" customHeight="1">
      <c r="A52" s="8" t="s">
        <v>31</v>
      </c>
      <c r="B52" s="5" t="s">
        <v>51</v>
      </c>
      <c r="C52" s="17">
        <f t="shared" si="6"/>
        <v>1017</v>
      </c>
      <c r="D52" s="18">
        <f>F52+H52+J52+L52+N52+P52</f>
        <v>502</v>
      </c>
      <c r="E52" s="18">
        <f>G52+I52+K52+M52+O52+Q52</f>
        <v>515</v>
      </c>
      <c r="F52" s="18">
        <v>75</v>
      </c>
      <c r="G52" s="18">
        <v>106</v>
      </c>
      <c r="H52" s="18">
        <v>80</v>
      </c>
      <c r="I52" s="18">
        <v>70</v>
      </c>
      <c r="J52" s="18">
        <v>102</v>
      </c>
      <c r="K52" s="18">
        <v>83</v>
      </c>
      <c r="L52" s="18">
        <v>83</v>
      </c>
      <c r="M52" s="18">
        <v>92</v>
      </c>
      <c r="N52" s="18">
        <v>75</v>
      </c>
      <c r="O52" s="18">
        <v>85</v>
      </c>
      <c r="P52" s="18">
        <v>87</v>
      </c>
      <c r="Q52" s="18">
        <v>79</v>
      </c>
      <c r="R52" s="5" t="s">
        <v>31</v>
      </c>
      <c r="S52" s="5" t="s">
        <v>51</v>
      </c>
    </row>
    <row r="53" spans="2:19" ht="24.75" customHeight="1">
      <c r="B53" s="5" t="s">
        <v>52</v>
      </c>
      <c r="C53" s="17">
        <f t="shared" si="6"/>
        <v>140</v>
      </c>
      <c r="D53" s="18">
        <f>F53+H53+J53+L53+N53+P53</f>
        <v>67</v>
      </c>
      <c r="E53" s="18">
        <f>G53+I53+K53+M53+O53+Q53</f>
        <v>73</v>
      </c>
      <c r="F53" s="18">
        <v>9</v>
      </c>
      <c r="G53" s="18">
        <v>11</v>
      </c>
      <c r="H53" s="18">
        <v>18</v>
      </c>
      <c r="I53" s="18">
        <v>11</v>
      </c>
      <c r="J53" s="18">
        <v>12</v>
      </c>
      <c r="K53" s="18">
        <v>14</v>
      </c>
      <c r="L53" s="18">
        <v>11</v>
      </c>
      <c r="M53" s="18">
        <v>11</v>
      </c>
      <c r="N53" s="18">
        <v>9</v>
      </c>
      <c r="O53" s="18">
        <v>8</v>
      </c>
      <c r="P53" s="18">
        <v>8</v>
      </c>
      <c r="Q53" s="18">
        <v>18</v>
      </c>
      <c r="R53" s="3"/>
      <c r="S53" s="5" t="s">
        <v>52</v>
      </c>
    </row>
    <row r="54" spans="2:19" ht="24.75" customHeight="1">
      <c r="B54" s="5" t="s">
        <v>53</v>
      </c>
      <c r="C54" s="17">
        <f t="shared" si="6"/>
        <v>272</v>
      </c>
      <c r="D54" s="18">
        <f>F54+H54+J54+L54+N54+P54</f>
        <v>138</v>
      </c>
      <c r="E54" s="18">
        <f>G54+I54+K54+M54+O54+Q54</f>
        <v>134</v>
      </c>
      <c r="F54" s="18">
        <v>22</v>
      </c>
      <c r="G54" s="18">
        <v>12</v>
      </c>
      <c r="H54" s="18">
        <v>31</v>
      </c>
      <c r="I54" s="18">
        <v>23</v>
      </c>
      <c r="J54" s="18">
        <v>23</v>
      </c>
      <c r="K54" s="18">
        <v>24</v>
      </c>
      <c r="L54" s="18">
        <v>23</v>
      </c>
      <c r="M54" s="18">
        <v>24</v>
      </c>
      <c r="N54" s="18">
        <v>25</v>
      </c>
      <c r="O54" s="18">
        <v>22</v>
      </c>
      <c r="P54" s="18">
        <v>14</v>
      </c>
      <c r="Q54" s="18">
        <v>29</v>
      </c>
      <c r="R54" s="3"/>
      <c r="S54" s="5" t="s">
        <v>53</v>
      </c>
    </row>
    <row r="55" spans="2:19" ht="24.75" customHeight="1">
      <c r="B55" s="5" t="s">
        <v>54</v>
      </c>
      <c r="C55" s="17">
        <f t="shared" si="6"/>
        <v>134</v>
      </c>
      <c r="D55" s="18">
        <f>F55+H55+J55+L55+N55+P55</f>
        <v>72</v>
      </c>
      <c r="E55" s="18">
        <f>G55+I55+K55+M55+O55+Q55</f>
        <v>62</v>
      </c>
      <c r="F55" s="18">
        <v>11</v>
      </c>
      <c r="G55" s="18">
        <v>13</v>
      </c>
      <c r="H55" s="18">
        <v>6</v>
      </c>
      <c r="I55" s="18">
        <v>11</v>
      </c>
      <c r="J55" s="18">
        <v>16</v>
      </c>
      <c r="K55" s="18">
        <v>9</v>
      </c>
      <c r="L55" s="18">
        <v>16</v>
      </c>
      <c r="M55" s="18">
        <v>13</v>
      </c>
      <c r="N55" s="18">
        <v>12</v>
      </c>
      <c r="O55" s="18">
        <v>7</v>
      </c>
      <c r="P55" s="18">
        <v>11</v>
      </c>
      <c r="Q55" s="18">
        <v>9</v>
      </c>
      <c r="R55" s="3"/>
      <c r="S55" s="5" t="s">
        <v>54</v>
      </c>
    </row>
    <row r="56" spans="2:19" ht="24.75" customHeight="1">
      <c r="B56" s="5" t="s">
        <v>55</v>
      </c>
      <c r="C56" s="17">
        <f t="shared" si="6"/>
        <v>238</v>
      </c>
      <c r="D56" s="18">
        <f>F56+H56+J56+L56+N56+P56</f>
        <v>123</v>
      </c>
      <c r="E56" s="18">
        <f>G56+I56+K56+M56+O56+Q56</f>
        <v>115</v>
      </c>
      <c r="F56" s="18">
        <v>19</v>
      </c>
      <c r="G56" s="18">
        <v>20</v>
      </c>
      <c r="H56" s="18">
        <v>23</v>
      </c>
      <c r="I56" s="18">
        <v>15</v>
      </c>
      <c r="J56" s="18">
        <v>18</v>
      </c>
      <c r="K56" s="18">
        <v>21</v>
      </c>
      <c r="L56" s="18">
        <v>21</v>
      </c>
      <c r="M56" s="18">
        <v>24</v>
      </c>
      <c r="N56" s="18">
        <v>22</v>
      </c>
      <c r="O56" s="18">
        <v>17</v>
      </c>
      <c r="P56" s="18">
        <v>20</v>
      </c>
      <c r="Q56" s="18">
        <v>18</v>
      </c>
      <c r="R56" s="3"/>
      <c r="S56" s="5" t="s">
        <v>55</v>
      </c>
    </row>
    <row r="57" spans="1:19" ht="24.75" customHeight="1">
      <c r="A57" s="8" t="s">
        <v>56</v>
      </c>
      <c r="B57" s="5" t="s">
        <v>57</v>
      </c>
      <c r="C57" s="17">
        <f t="shared" si="6"/>
        <v>136</v>
      </c>
      <c r="D57" s="18">
        <f>F57+H57+J57+L57+N57+P57</f>
        <v>70</v>
      </c>
      <c r="E57" s="18">
        <f>G57+I57+K57+M57+O57+Q57</f>
        <v>66</v>
      </c>
      <c r="F57" s="18">
        <v>14</v>
      </c>
      <c r="G57" s="18">
        <v>7</v>
      </c>
      <c r="H57" s="18">
        <v>8</v>
      </c>
      <c r="I57" s="18">
        <v>8</v>
      </c>
      <c r="J57" s="18">
        <v>12</v>
      </c>
      <c r="K57" s="18">
        <v>10</v>
      </c>
      <c r="L57" s="18">
        <v>14</v>
      </c>
      <c r="M57" s="18">
        <v>8</v>
      </c>
      <c r="N57" s="18">
        <v>8</v>
      </c>
      <c r="O57" s="18">
        <v>19</v>
      </c>
      <c r="P57" s="18">
        <v>14</v>
      </c>
      <c r="Q57" s="18">
        <v>14</v>
      </c>
      <c r="R57" s="5" t="s">
        <v>56</v>
      </c>
      <c r="S57" s="5" t="s">
        <v>57</v>
      </c>
    </row>
    <row r="58" spans="1:19" ht="24.75" customHeight="1">
      <c r="A58" s="2"/>
      <c r="B58" s="6" t="s">
        <v>58</v>
      </c>
      <c r="C58" s="17">
        <f t="shared" si="6"/>
        <v>200</v>
      </c>
      <c r="D58" s="18">
        <f>F58+H58+J58+L58+N58+P58</f>
        <v>98</v>
      </c>
      <c r="E58" s="18">
        <f>G58+I58+K58+M58+O58+Q58</f>
        <v>102</v>
      </c>
      <c r="F58" s="18">
        <v>17</v>
      </c>
      <c r="G58" s="18">
        <v>15</v>
      </c>
      <c r="H58" s="18">
        <v>15</v>
      </c>
      <c r="I58" s="18">
        <v>22</v>
      </c>
      <c r="J58" s="18">
        <v>17</v>
      </c>
      <c r="K58" s="18">
        <v>17</v>
      </c>
      <c r="L58" s="18">
        <v>18</v>
      </c>
      <c r="M58" s="18">
        <v>14</v>
      </c>
      <c r="N58" s="18">
        <v>19</v>
      </c>
      <c r="O58" s="18">
        <v>20</v>
      </c>
      <c r="P58" s="18">
        <v>12</v>
      </c>
      <c r="Q58" s="18">
        <v>14</v>
      </c>
      <c r="R58" s="4"/>
      <c r="S58" s="6" t="s">
        <v>58</v>
      </c>
    </row>
    <row r="59" spans="1:19" ht="24.75" customHeight="1">
      <c r="A59" s="8" t="s">
        <v>59</v>
      </c>
      <c r="B59" s="5" t="s">
        <v>60</v>
      </c>
      <c r="C59" s="17">
        <f aca="true" t="shared" si="7" ref="C59:C74">SUM(D59:E59)</f>
        <v>186</v>
      </c>
      <c r="D59" s="18">
        <f>F59+H59+J59+L59+N59+P59</f>
        <v>99</v>
      </c>
      <c r="E59" s="18">
        <f>G59+I59+K59+M59+O59+Q59</f>
        <v>87</v>
      </c>
      <c r="F59" s="18">
        <v>13</v>
      </c>
      <c r="G59" s="18">
        <v>10</v>
      </c>
      <c r="H59" s="18">
        <v>17</v>
      </c>
      <c r="I59" s="18">
        <v>16</v>
      </c>
      <c r="J59" s="18">
        <v>15</v>
      </c>
      <c r="K59" s="18">
        <v>17</v>
      </c>
      <c r="L59" s="18">
        <v>19</v>
      </c>
      <c r="M59" s="18">
        <v>15</v>
      </c>
      <c r="N59" s="18">
        <v>16</v>
      </c>
      <c r="O59" s="18">
        <v>14</v>
      </c>
      <c r="P59" s="18">
        <v>19</v>
      </c>
      <c r="Q59" s="18">
        <v>15</v>
      </c>
      <c r="R59" s="5" t="s">
        <v>59</v>
      </c>
      <c r="S59" s="5" t="s">
        <v>60</v>
      </c>
    </row>
    <row r="60" spans="2:19" ht="24.75" customHeight="1">
      <c r="B60" s="5" t="s">
        <v>61</v>
      </c>
      <c r="C60" s="17">
        <f t="shared" si="7"/>
        <v>224</v>
      </c>
      <c r="D60" s="18">
        <f>F60+H60+J60+L60+N60+P60</f>
        <v>113</v>
      </c>
      <c r="E60" s="18">
        <f>G60+I60+K60+M60+O60+Q60</f>
        <v>111</v>
      </c>
      <c r="F60" s="18">
        <v>12</v>
      </c>
      <c r="G60" s="18">
        <v>15</v>
      </c>
      <c r="H60" s="18">
        <v>15</v>
      </c>
      <c r="I60" s="18">
        <v>18</v>
      </c>
      <c r="J60" s="18">
        <v>22</v>
      </c>
      <c r="K60" s="18">
        <v>22</v>
      </c>
      <c r="L60" s="18">
        <v>23</v>
      </c>
      <c r="M60" s="18">
        <v>16</v>
      </c>
      <c r="N60" s="18">
        <v>16</v>
      </c>
      <c r="O60" s="18">
        <v>17</v>
      </c>
      <c r="P60" s="18">
        <v>25</v>
      </c>
      <c r="Q60" s="18">
        <v>23</v>
      </c>
      <c r="R60" s="3"/>
      <c r="S60" s="5" t="s">
        <v>61</v>
      </c>
    </row>
    <row r="61" spans="1:19" ht="24.75" customHeight="1">
      <c r="A61" s="9" t="s">
        <v>62</v>
      </c>
      <c r="B61" s="6" t="s">
        <v>63</v>
      </c>
      <c r="C61" s="17">
        <f t="shared" si="7"/>
        <v>131</v>
      </c>
      <c r="D61" s="18">
        <f>F61+H61+J61+L61+N61+P61</f>
        <v>77</v>
      </c>
      <c r="E61" s="18">
        <f>G61+I61+K61+M61+O61+Q61</f>
        <v>54</v>
      </c>
      <c r="F61" s="18">
        <v>12</v>
      </c>
      <c r="G61" s="18">
        <v>5</v>
      </c>
      <c r="H61" s="18">
        <v>13</v>
      </c>
      <c r="I61" s="18">
        <v>2</v>
      </c>
      <c r="J61" s="18">
        <v>10</v>
      </c>
      <c r="K61" s="18">
        <v>11</v>
      </c>
      <c r="L61" s="18">
        <v>19</v>
      </c>
      <c r="M61" s="18">
        <v>10</v>
      </c>
      <c r="N61" s="18">
        <v>8</v>
      </c>
      <c r="O61" s="18">
        <v>11</v>
      </c>
      <c r="P61" s="18">
        <v>15</v>
      </c>
      <c r="Q61" s="18">
        <v>15</v>
      </c>
      <c r="R61" s="6" t="s">
        <v>62</v>
      </c>
      <c r="S61" s="6" t="s">
        <v>63</v>
      </c>
    </row>
    <row r="62" spans="1:19" ht="24.75" customHeight="1">
      <c r="A62" s="8" t="s">
        <v>64</v>
      </c>
      <c r="B62" s="5" t="s">
        <v>65</v>
      </c>
      <c r="C62" s="17">
        <f t="shared" si="7"/>
        <v>633</v>
      </c>
      <c r="D62" s="18">
        <f>F62+H62+J62+L62+N62+P62</f>
        <v>319</v>
      </c>
      <c r="E62" s="18">
        <f>G62+I62+K62+M62+O62+Q62</f>
        <v>314</v>
      </c>
      <c r="F62" s="18">
        <v>48</v>
      </c>
      <c r="G62" s="18">
        <v>51</v>
      </c>
      <c r="H62" s="18">
        <v>53</v>
      </c>
      <c r="I62" s="18">
        <v>54</v>
      </c>
      <c r="J62" s="18">
        <v>61</v>
      </c>
      <c r="K62" s="18">
        <v>57</v>
      </c>
      <c r="L62" s="18">
        <v>48</v>
      </c>
      <c r="M62" s="18">
        <v>54</v>
      </c>
      <c r="N62" s="18">
        <v>55</v>
      </c>
      <c r="O62" s="18">
        <v>44</v>
      </c>
      <c r="P62" s="18">
        <v>54</v>
      </c>
      <c r="Q62" s="18">
        <v>54</v>
      </c>
      <c r="R62" s="5" t="s">
        <v>64</v>
      </c>
      <c r="S62" s="5" t="s">
        <v>65</v>
      </c>
    </row>
    <row r="63" spans="1:19" ht="24.75" customHeight="1">
      <c r="A63" s="9" t="s">
        <v>66</v>
      </c>
      <c r="B63" s="6" t="s">
        <v>67</v>
      </c>
      <c r="C63" s="17">
        <f t="shared" si="7"/>
        <v>1185</v>
      </c>
      <c r="D63" s="18">
        <f>F63+H63+J63+L63+N63+P63</f>
        <v>595</v>
      </c>
      <c r="E63" s="18">
        <f>G63+I63+K63+M63+O63+Q63</f>
        <v>590</v>
      </c>
      <c r="F63" s="18">
        <v>84</v>
      </c>
      <c r="G63" s="18">
        <v>102</v>
      </c>
      <c r="H63" s="18">
        <v>105</v>
      </c>
      <c r="I63" s="18">
        <v>97</v>
      </c>
      <c r="J63" s="18">
        <v>106</v>
      </c>
      <c r="K63" s="18">
        <v>92</v>
      </c>
      <c r="L63" s="18">
        <v>105</v>
      </c>
      <c r="M63" s="18">
        <v>114</v>
      </c>
      <c r="N63" s="18">
        <v>94</v>
      </c>
      <c r="O63" s="18">
        <v>83</v>
      </c>
      <c r="P63" s="18">
        <v>101</v>
      </c>
      <c r="Q63" s="18">
        <v>102</v>
      </c>
      <c r="R63" s="6" t="s">
        <v>66</v>
      </c>
      <c r="S63" s="6" t="s">
        <v>67</v>
      </c>
    </row>
    <row r="64" spans="2:19" ht="24.75" customHeight="1">
      <c r="B64" s="5" t="s">
        <v>68</v>
      </c>
      <c r="C64" s="17">
        <f t="shared" si="7"/>
        <v>98</v>
      </c>
      <c r="D64" s="18">
        <f>F64+H64+J64+L64+N64+P64</f>
        <v>47</v>
      </c>
      <c r="E64" s="18">
        <f>G64+I64+K64+M64+O64+Q64</f>
        <v>51</v>
      </c>
      <c r="F64" s="18">
        <v>7</v>
      </c>
      <c r="G64" s="18">
        <v>4</v>
      </c>
      <c r="H64" s="18">
        <v>8</v>
      </c>
      <c r="I64" s="18">
        <v>11</v>
      </c>
      <c r="J64" s="18">
        <v>8</v>
      </c>
      <c r="K64" s="18">
        <v>8</v>
      </c>
      <c r="L64" s="18">
        <v>5</v>
      </c>
      <c r="M64" s="18">
        <v>10</v>
      </c>
      <c r="N64" s="18">
        <v>10</v>
      </c>
      <c r="O64" s="18">
        <v>9</v>
      </c>
      <c r="P64" s="18">
        <v>9</v>
      </c>
      <c r="Q64" s="18">
        <v>9</v>
      </c>
      <c r="R64" s="3"/>
      <c r="S64" s="5" t="s">
        <v>68</v>
      </c>
    </row>
    <row r="65" spans="1:19" ht="24.75" customHeight="1">
      <c r="A65" s="8" t="s">
        <v>69</v>
      </c>
      <c r="B65" s="5" t="s">
        <v>70</v>
      </c>
      <c r="C65" s="17">
        <f t="shared" si="7"/>
        <v>71</v>
      </c>
      <c r="D65" s="18">
        <f>F65+H65+J65+L65+N65+P65</f>
        <v>38</v>
      </c>
      <c r="E65" s="18">
        <f>G65+I65+K65+M65+O65+Q65</f>
        <v>33</v>
      </c>
      <c r="F65" s="18">
        <v>7</v>
      </c>
      <c r="G65" s="18">
        <v>6</v>
      </c>
      <c r="H65" s="18">
        <v>7</v>
      </c>
      <c r="I65" s="18">
        <v>7</v>
      </c>
      <c r="J65" s="18">
        <v>10</v>
      </c>
      <c r="K65" s="18">
        <v>4</v>
      </c>
      <c r="L65" s="18">
        <v>5</v>
      </c>
      <c r="M65" s="18">
        <v>6</v>
      </c>
      <c r="N65" s="18">
        <v>3</v>
      </c>
      <c r="O65" s="18">
        <v>4</v>
      </c>
      <c r="P65" s="18">
        <v>6</v>
      </c>
      <c r="Q65" s="18">
        <v>6</v>
      </c>
      <c r="R65" s="5" t="s">
        <v>69</v>
      </c>
      <c r="S65" s="5" t="s">
        <v>70</v>
      </c>
    </row>
    <row r="66" spans="2:19" ht="24.75" customHeight="1">
      <c r="B66" s="5" t="s">
        <v>71</v>
      </c>
      <c r="C66" s="17">
        <f t="shared" si="7"/>
        <v>77</v>
      </c>
      <c r="D66" s="18">
        <f>F66+H66+J66+L66+N66+P66</f>
        <v>46</v>
      </c>
      <c r="E66" s="18">
        <f>G66+I66+K66+M66+O66+Q66</f>
        <v>31</v>
      </c>
      <c r="F66" s="18">
        <v>8</v>
      </c>
      <c r="G66" s="18">
        <v>5</v>
      </c>
      <c r="H66" s="18">
        <v>7</v>
      </c>
      <c r="I66" s="18">
        <v>4</v>
      </c>
      <c r="J66" s="18">
        <v>5</v>
      </c>
      <c r="K66" s="18">
        <v>3</v>
      </c>
      <c r="L66" s="18">
        <v>11</v>
      </c>
      <c r="M66" s="18">
        <v>7</v>
      </c>
      <c r="N66" s="18">
        <v>10</v>
      </c>
      <c r="O66" s="18">
        <v>7</v>
      </c>
      <c r="P66" s="18">
        <v>5</v>
      </c>
      <c r="Q66" s="18">
        <v>5</v>
      </c>
      <c r="R66" s="3"/>
      <c r="S66" s="5" t="s">
        <v>71</v>
      </c>
    </row>
    <row r="67" spans="1:19" ht="24.75" customHeight="1">
      <c r="A67" s="8" t="s">
        <v>72</v>
      </c>
      <c r="B67" s="5" t="s">
        <v>73</v>
      </c>
      <c r="C67" s="17">
        <f t="shared" si="7"/>
        <v>266</v>
      </c>
      <c r="D67" s="18">
        <f>F67+H67+J67+L67+N67+P67</f>
        <v>143</v>
      </c>
      <c r="E67" s="18">
        <f>G67+I67+K67+M67+O67+Q67</f>
        <v>123</v>
      </c>
      <c r="F67" s="18">
        <v>22</v>
      </c>
      <c r="G67" s="18">
        <v>16</v>
      </c>
      <c r="H67" s="18">
        <v>27</v>
      </c>
      <c r="I67" s="18">
        <v>20</v>
      </c>
      <c r="J67" s="18">
        <v>15</v>
      </c>
      <c r="K67" s="18">
        <v>22</v>
      </c>
      <c r="L67" s="18">
        <v>27</v>
      </c>
      <c r="M67" s="18">
        <v>16</v>
      </c>
      <c r="N67" s="18">
        <v>24</v>
      </c>
      <c r="O67" s="18">
        <v>29</v>
      </c>
      <c r="P67" s="18">
        <v>28</v>
      </c>
      <c r="Q67" s="18">
        <v>20</v>
      </c>
      <c r="R67" s="5" t="s">
        <v>72</v>
      </c>
      <c r="S67" s="5" t="s">
        <v>73</v>
      </c>
    </row>
    <row r="68" spans="1:19" ht="24.75" customHeight="1">
      <c r="A68" s="2"/>
      <c r="B68" s="6" t="s">
        <v>74</v>
      </c>
      <c r="C68" s="17">
        <f t="shared" si="7"/>
        <v>333</v>
      </c>
      <c r="D68" s="18">
        <f>F68+H68+J68+L68+N68+P68</f>
        <v>170</v>
      </c>
      <c r="E68" s="18">
        <f>G68+I68+K68+M68+O68+Q68</f>
        <v>163</v>
      </c>
      <c r="F68" s="18">
        <v>20</v>
      </c>
      <c r="G68" s="18">
        <v>31</v>
      </c>
      <c r="H68" s="18">
        <v>26</v>
      </c>
      <c r="I68" s="18">
        <v>21</v>
      </c>
      <c r="J68" s="18">
        <v>30</v>
      </c>
      <c r="K68" s="18">
        <v>28</v>
      </c>
      <c r="L68" s="18">
        <v>29</v>
      </c>
      <c r="M68" s="18">
        <v>23</v>
      </c>
      <c r="N68" s="18">
        <v>34</v>
      </c>
      <c r="O68" s="18">
        <v>31</v>
      </c>
      <c r="P68" s="18">
        <v>31</v>
      </c>
      <c r="Q68" s="18">
        <v>29</v>
      </c>
      <c r="R68" s="4"/>
      <c r="S68" s="6" t="s">
        <v>74</v>
      </c>
    </row>
    <row r="69" spans="1:19" ht="24.75" customHeight="1">
      <c r="A69" s="8" t="s">
        <v>75</v>
      </c>
      <c r="B69" s="5" t="s">
        <v>76</v>
      </c>
      <c r="C69" s="17">
        <f t="shared" si="7"/>
        <v>363</v>
      </c>
      <c r="D69" s="18">
        <f>F69+H69+J69+L69+N69+P69</f>
        <v>193</v>
      </c>
      <c r="E69" s="18">
        <f>G69+I69+K69+M69+O69+Q69</f>
        <v>170</v>
      </c>
      <c r="F69" s="18">
        <v>39</v>
      </c>
      <c r="G69" s="18">
        <v>18</v>
      </c>
      <c r="H69" s="18">
        <v>31</v>
      </c>
      <c r="I69" s="18">
        <v>22</v>
      </c>
      <c r="J69" s="18">
        <v>41</v>
      </c>
      <c r="K69" s="18">
        <v>34</v>
      </c>
      <c r="L69" s="18">
        <v>31</v>
      </c>
      <c r="M69" s="18">
        <v>34</v>
      </c>
      <c r="N69" s="18">
        <v>21</v>
      </c>
      <c r="O69" s="18">
        <v>28</v>
      </c>
      <c r="P69" s="18">
        <v>30</v>
      </c>
      <c r="Q69" s="18">
        <v>34</v>
      </c>
      <c r="R69" s="5" t="s">
        <v>75</v>
      </c>
      <c r="S69" s="5" t="s">
        <v>76</v>
      </c>
    </row>
    <row r="70" spans="2:19" ht="24.75" customHeight="1">
      <c r="B70" s="5" t="s">
        <v>77</v>
      </c>
      <c r="C70" s="17">
        <f t="shared" si="7"/>
        <v>243</v>
      </c>
      <c r="D70" s="18">
        <f>F70+H70+J70+L70+N70+P70</f>
        <v>130</v>
      </c>
      <c r="E70" s="18">
        <f>G70+I70+K70+M70+O70+Q70</f>
        <v>113</v>
      </c>
      <c r="F70" s="18">
        <v>19</v>
      </c>
      <c r="G70" s="18">
        <v>14</v>
      </c>
      <c r="H70" s="18">
        <v>18</v>
      </c>
      <c r="I70" s="18">
        <v>17</v>
      </c>
      <c r="J70" s="18">
        <v>22</v>
      </c>
      <c r="K70" s="18">
        <v>20</v>
      </c>
      <c r="L70" s="18">
        <v>28</v>
      </c>
      <c r="M70" s="18">
        <v>20</v>
      </c>
      <c r="N70" s="18">
        <v>20</v>
      </c>
      <c r="O70" s="18">
        <v>18</v>
      </c>
      <c r="P70" s="18">
        <v>23</v>
      </c>
      <c r="Q70" s="18">
        <v>24</v>
      </c>
      <c r="R70" s="3"/>
      <c r="S70" s="5" t="s">
        <v>77</v>
      </c>
    </row>
    <row r="71" spans="2:19" ht="24.75" customHeight="1">
      <c r="B71" s="5" t="s">
        <v>98</v>
      </c>
      <c r="C71" s="17">
        <f t="shared" si="7"/>
        <v>296</v>
      </c>
      <c r="D71" s="18">
        <f>F71+H71+J71+L71+N71+P71</f>
        <v>158</v>
      </c>
      <c r="E71" s="18">
        <f>G71+I71+K71+M71+O71+Q71</f>
        <v>138</v>
      </c>
      <c r="F71" s="18">
        <v>17</v>
      </c>
      <c r="G71" s="18">
        <v>15</v>
      </c>
      <c r="H71" s="18">
        <v>24</v>
      </c>
      <c r="I71" s="18">
        <v>27</v>
      </c>
      <c r="J71" s="18">
        <v>32</v>
      </c>
      <c r="K71" s="18">
        <v>11</v>
      </c>
      <c r="L71" s="18">
        <v>27</v>
      </c>
      <c r="M71" s="18">
        <v>25</v>
      </c>
      <c r="N71" s="18">
        <v>30</v>
      </c>
      <c r="O71" s="18">
        <v>24</v>
      </c>
      <c r="P71" s="18">
        <v>28</v>
      </c>
      <c r="Q71" s="18">
        <v>36</v>
      </c>
      <c r="R71" s="3"/>
      <c r="S71" s="5" t="s">
        <v>98</v>
      </c>
    </row>
    <row r="72" spans="1:19" ht="24.75" customHeight="1">
      <c r="A72" s="9" t="s">
        <v>78</v>
      </c>
      <c r="B72" s="6" t="s">
        <v>79</v>
      </c>
      <c r="C72" s="17">
        <f t="shared" si="7"/>
        <v>144</v>
      </c>
      <c r="D72" s="18">
        <f>F72+H72+J72+L72+N72+P72</f>
        <v>77</v>
      </c>
      <c r="E72" s="18">
        <f>G72+I72+K72+M72+O72+Q72</f>
        <v>67</v>
      </c>
      <c r="F72" s="18">
        <v>5</v>
      </c>
      <c r="G72" s="18">
        <v>13</v>
      </c>
      <c r="H72" s="18">
        <v>17</v>
      </c>
      <c r="I72" s="18">
        <v>11</v>
      </c>
      <c r="J72" s="18">
        <v>7</v>
      </c>
      <c r="K72" s="18">
        <v>13</v>
      </c>
      <c r="L72" s="18">
        <v>15</v>
      </c>
      <c r="M72" s="18">
        <v>12</v>
      </c>
      <c r="N72" s="18">
        <v>18</v>
      </c>
      <c r="O72" s="18">
        <v>10</v>
      </c>
      <c r="P72" s="18">
        <v>15</v>
      </c>
      <c r="Q72" s="18">
        <v>8</v>
      </c>
      <c r="R72" s="6" t="s">
        <v>78</v>
      </c>
      <c r="S72" s="6" t="s">
        <v>79</v>
      </c>
    </row>
    <row r="73" spans="1:19" ht="24.75" customHeight="1">
      <c r="A73" s="8" t="s">
        <v>80</v>
      </c>
      <c r="B73" s="5" t="s">
        <v>81</v>
      </c>
      <c r="C73" s="17">
        <f t="shared" si="7"/>
        <v>239</v>
      </c>
      <c r="D73" s="18">
        <f>F73+H73+J73+L73+N73+P73</f>
        <v>111</v>
      </c>
      <c r="E73" s="18">
        <f>G73+I73+K73+M73+O73+Q73</f>
        <v>128</v>
      </c>
      <c r="F73" s="18">
        <v>20</v>
      </c>
      <c r="G73" s="18">
        <v>23</v>
      </c>
      <c r="H73" s="18">
        <v>18</v>
      </c>
      <c r="I73" s="18">
        <v>18</v>
      </c>
      <c r="J73" s="18">
        <v>22</v>
      </c>
      <c r="K73" s="18">
        <v>22</v>
      </c>
      <c r="L73" s="18">
        <v>12</v>
      </c>
      <c r="M73" s="18">
        <v>25</v>
      </c>
      <c r="N73" s="18">
        <v>18</v>
      </c>
      <c r="O73" s="18">
        <v>21</v>
      </c>
      <c r="P73" s="18">
        <v>21</v>
      </c>
      <c r="Q73" s="18">
        <v>19</v>
      </c>
      <c r="R73" s="5" t="s">
        <v>80</v>
      </c>
      <c r="S73" s="5" t="s">
        <v>81</v>
      </c>
    </row>
    <row r="74" spans="1:19" ht="24.75" customHeight="1">
      <c r="A74" s="9" t="s">
        <v>82</v>
      </c>
      <c r="B74" s="6" t="s">
        <v>83</v>
      </c>
      <c r="C74" s="20">
        <f t="shared" si="7"/>
        <v>422</v>
      </c>
      <c r="D74" s="22">
        <f>F74+H74+J74+L74+N74+P74</f>
        <v>214</v>
      </c>
      <c r="E74" s="22">
        <f>G74+I74+K74+M74+O74+Q74</f>
        <v>208</v>
      </c>
      <c r="F74" s="19">
        <v>27</v>
      </c>
      <c r="G74" s="19">
        <v>30</v>
      </c>
      <c r="H74" s="19">
        <v>37</v>
      </c>
      <c r="I74" s="19">
        <v>26</v>
      </c>
      <c r="J74" s="19">
        <v>38</v>
      </c>
      <c r="K74" s="19">
        <v>34</v>
      </c>
      <c r="L74" s="19">
        <v>33</v>
      </c>
      <c r="M74" s="19">
        <v>43</v>
      </c>
      <c r="N74" s="19">
        <v>36</v>
      </c>
      <c r="O74" s="19">
        <v>34</v>
      </c>
      <c r="P74" s="19">
        <v>43</v>
      </c>
      <c r="Q74" s="19">
        <v>41</v>
      </c>
      <c r="R74" s="6" t="s">
        <v>82</v>
      </c>
      <c r="S74" s="6" t="s">
        <v>83</v>
      </c>
    </row>
    <row r="75" spans="2:9" ht="22.5" customHeight="1">
      <c r="B75" s="31" t="s">
        <v>92</v>
      </c>
      <c r="C75" s="31"/>
      <c r="D75" s="31"/>
      <c r="E75" s="31"/>
      <c r="F75" s="31"/>
      <c r="G75" s="31"/>
      <c r="H75" s="31"/>
      <c r="I75" s="31"/>
    </row>
  </sheetData>
  <mergeCells count="8">
    <mergeCell ref="B75:I75"/>
    <mergeCell ref="P4:Q4"/>
    <mergeCell ref="C4:E4"/>
    <mergeCell ref="F4:G4"/>
    <mergeCell ref="H4:I4"/>
    <mergeCell ref="J4:K4"/>
    <mergeCell ref="L4:M4"/>
    <mergeCell ref="N4:O4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  <colBreaks count="1" manualBreakCount="1">
    <brk id="9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2003-07-29T00:11:04Z</cp:lastPrinted>
  <dcterms:created xsi:type="dcterms:W3CDTF">1998-03-25T04:30:26Z</dcterms:created>
  <dcterms:modified xsi:type="dcterms:W3CDTF">2003-09-30T07:19:04Z</dcterms:modified>
  <cp:category/>
  <cp:version/>
  <cp:contentType/>
  <cp:contentStatus/>
</cp:coreProperties>
</file>