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750" tabRatio="599" activeTab="0"/>
  </bookViews>
  <sheets>
    <sheet name="第38表" sheetId="1" r:id="rId1"/>
  </sheets>
  <definedNames>
    <definedName name="\P">#REF!</definedName>
    <definedName name="_xlnm.Print_Area" localSheetId="0">'第38表'!$A$1:$AD$75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<sst xmlns="http://schemas.openxmlformats.org/spreadsheetml/2006/main" count="334" uniqueCount="168">
  <si>
    <t>　</t>
  </si>
  <si>
    <t>区</t>
  </si>
  <si>
    <t>区    分</t>
  </si>
  <si>
    <t>計</t>
  </si>
  <si>
    <t>男</t>
  </si>
  <si>
    <t>女</t>
  </si>
  <si>
    <t>分</t>
  </si>
  <si>
    <t>　 市　　　計</t>
  </si>
  <si>
    <t>市計</t>
  </si>
  <si>
    <t xml:space="preserve"> 　郡　　　計 </t>
  </si>
  <si>
    <t>郡計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</si>
  <si>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</si>
  <si>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</si>
  <si>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</si>
  <si>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</si>
  <si>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</si>
  <si>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</si>
  <si>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</si>
  <si>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</si>
  <si>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</si>
  <si>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</si>
  <si>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</si>
  <si>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</si>
  <si>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</si>
  <si>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</si>
  <si>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</si>
  <si>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</si>
  <si>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</si>
  <si>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</si>
  <si>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</si>
  <si>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</si>
  <si>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</si>
  <si>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</si>
  <si>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西</t>
  </si>
  <si>
    <t>大　田　村</t>
  </si>
  <si>
    <t>大田</t>
  </si>
  <si>
    <t>国</t>
  </si>
  <si>
    <t>真　玉　町</t>
  </si>
  <si>
    <t>真玉</t>
  </si>
  <si>
    <t>東</t>
  </si>
  <si>
    <t>香々地　町</t>
  </si>
  <si>
    <t>香々地</t>
  </si>
  <si>
    <t>国　見　町</t>
  </si>
  <si>
    <t>国見</t>
  </si>
  <si>
    <t>姫　島　村</t>
  </si>
  <si>
    <t>姫島</t>
  </si>
  <si>
    <t>国　東　町</t>
  </si>
  <si>
    <t>国東</t>
  </si>
  <si>
    <t>武　蔵　町</t>
  </si>
  <si>
    <t>武蔵</t>
  </si>
  <si>
    <t>安　岐　町</t>
  </si>
  <si>
    <t>安岐</t>
  </si>
  <si>
    <t>速</t>
  </si>
  <si>
    <t>日　出　町</t>
  </si>
  <si>
    <t>日出</t>
  </si>
  <si>
    <t>見</t>
  </si>
  <si>
    <t>山　香　町</t>
  </si>
  <si>
    <t>山香</t>
  </si>
  <si>
    <t>大</t>
  </si>
  <si>
    <t>野津原　町</t>
  </si>
  <si>
    <t>野津原</t>
  </si>
  <si>
    <t>庄　内　町</t>
  </si>
  <si>
    <t>庄内</t>
  </si>
  <si>
    <t>湯布院　町</t>
  </si>
  <si>
    <t>湯布院</t>
  </si>
  <si>
    <t>北</t>
  </si>
  <si>
    <t>佐賀関　町</t>
  </si>
  <si>
    <t>佐賀関</t>
  </si>
  <si>
    <t>上　浦　町</t>
  </si>
  <si>
    <t>上浦</t>
  </si>
  <si>
    <t>南</t>
  </si>
  <si>
    <t>弥　生　町</t>
  </si>
  <si>
    <t>弥生</t>
  </si>
  <si>
    <t>本　匠　村</t>
  </si>
  <si>
    <t>本匠</t>
  </si>
  <si>
    <t>海</t>
  </si>
  <si>
    <t>宇　目　町</t>
  </si>
  <si>
    <t>宇目</t>
  </si>
  <si>
    <t>直　川　村</t>
  </si>
  <si>
    <t>直川</t>
  </si>
  <si>
    <t>部</t>
  </si>
  <si>
    <t>鶴　見　町</t>
  </si>
  <si>
    <t>鶴見</t>
  </si>
  <si>
    <t>米水津　村</t>
  </si>
  <si>
    <t>米水津</t>
  </si>
  <si>
    <t>蒲　江　町</t>
  </si>
  <si>
    <t>蒲江</t>
  </si>
  <si>
    <t>野　津　町</t>
  </si>
  <si>
    <t>野津</t>
  </si>
  <si>
    <t>三　重　町</t>
  </si>
  <si>
    <t>三重</t>
  </si>
  <si>
    <t>清　川　村</t>
  </si>
  <si>
    <t>清川</t>
  </si>
  <si>
    <t>緒　方　町</t>
  </si>
  <si>
    <t>緒方</t>
  </si>
  <si>
    <t>朝　地　町</t>
  </si>
  <si>
    <t>朝地</t>
  </si>
  <si>
    <t>大　野　町</t>
  </si>
  <si>
    <t>大野</t>
  </si>
  <si>
    <t>野</t>
  </si>
  <si>
    <t>千　歳　村</t>
  </si>
  <si>
    <t>千歳</t>
  </si>
  <si>
    <t>犬　飼　町</t>
  </si>
  <si>
    <t>犬飼</t>
  </si>
  <si>
    <t>直</t>
  </si>
  <si>
    <t>荻　　　町</t>
  </si>
  <si>
    <t>荻</t>
  </si>
  <si>
    <t>久　住　町</t>
  </si>
  <si>
    <t>久住</t>
  </si>
  <si>
    <t>入</t>
  </si>
  <si>
    <t>直　入　町</t>
  </si>
  <si>
    <t>直入</t>
  </si>
  <si>
    <t>玖</t>
  </si>
  <si>
    <t>九　重　町</t>
  </si>
  <si>
    <t>九重</t>
  </si>
  <si>
    <t>珠</t>
  </si>
  <si>
    <t>玖　珠　町</t>
  </si>
  <si>
    <t>玖珠</t>
  </si>
  <si>
    <t>前津江　村</t>
  </si>
  <si>
    <t>前津江</t>
  </si>
  <si>
    <t>日</t>
  </si>
  <si>
    <t>中津江　村</t>
  </si>
  <si>
    <t>中津江</t>
  </si>
  <si>
    <t>上津江　村</t>
  </si>
  <si>
    <t>上津江</t>
  </si>
  <si>
    <t>田</t>
  </si>
  <si>
    <t>大　山　町</t>
  </si>
  <si>
    <t>大山</t>
  </si>
  <si>
    <t>天　瀬　町</t>
  </si>
  <si>
    <t>天瀬</t>
  </si>
  <si>
    <t>下</t>
  </si>
  <si>
    <t>三　光　村</t>
  </si>
  <si>
    <t>三光</t>
  </si>
  <si>
    <t>本耶馬渓町</t>
  </si>
  <si>
    <t>本耶馬</t>
  </si>
  <si>
    <t>毛</t>
  </si>
  <si>
    <t>山　国　町</t>
  </si>
  <si>
    <t>山国</t>
  </si>
  <si>
    <t>宇</t>
  </si>
  <si>
    <t>院　内　町</t>
  </si>
  <si>
    <t>院内</t>
  </si>
  <si>
    <t>佐</t>
  </si>
  <si>
    <t>安心院　町</t>
  </si>
  <si>
    <t>安心院</t>
  </si>
  <si>
    <t>就　職　者</t>
  </si>
  <si>
    <t>県 内 就 職 の 状 況</t>
  </si>
  <si>
    <t>県内就職者</t>
  </si>
  <si>
    <t>県内就職率 (％)</t>
  </si>
  <si>
    <t>挾  間　町</t>
  </si>
  <si>
    <t>挟間</t>
  </si>
  <si>
    <t>第38表　　就職状況    （中学校）</t>
  </si>
  <si>
    <t>している者(再掲)</t>
  </si>
  <si>
    <t>Ａ(※)のうち就職</t>
  </si>
  <si>
    <t>Ｂ(※)のうち就職</t>
  </si>
  <si>
    <t>Ｃ(※)のうち就職</t>
  </si>
  <si>
    <t>Ｄ(※)のうち就職</t>
  </si>
  <si>
    <t>している者(再掲)</t>
  </si>
  <si>
    <t>（※）Ａ,Ｂ,Ｃ,Ｄは第37表のＡ,Ｂ,Ｃ,Ｄを指す。</t>
  </si>
  <si>
    <t>耶馬溪　町</t>
  </si>
  <si>
    <t>耶馬溪</t>
  </si>
  <si>
    <t>　平成14年３月</t>
  </si>
  <si>
    <t>14年</t>
  </si>
  <si>
    <t>就  職  率  (％)</t>
  </si>
  <si>
    <t>就職者総数</t>
  </si>
  <si>
    <t>　平成15年３月</t>
  </si>
  <si>
    <t>15年</t>
  </si>
  <si>
    <t xml:space="preserve">    -</t>
  </si>
  <si>
    <t xml:space="preserve">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</si>
</sst>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/>
    </xf>
    <xf numFmtId="3" fontId="0" fillId="2" borderId="5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179" fontId="0" fillId="2" borderId="0" xfId="0" applyNumberFormat="1" applyAlignment="1">
      <alignment vertical="center"/>
    </xf>
    <xf numFmtId="179" fontId="0" fillId="2" borderId="6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179" fontId="0" fillId="2" borderId="8" xfId="0" applyNumberFormat="1" applyBorder="1" applyAlignment="1">
      <alignment vertical="center"/>
    </xf>
    <xf numFmtId="179" fontId="0" fillId="2" borderId="0" xfId="0" applyNumberFormat="1" applyAlignment="1">
      <alignment horizontal="left" vertical="center"/>
    </xf>
    <xf numFmtId="179" fontId="0" fillId="2" borderId="0" xfId="0" applyNumberFormat="1" applyAlignment="1">
      <alignment horizontal="right" vertical="center"/>
    </xf>
    <xf numFmtId="179" fontId="0" fillId="2" borderId="8" xfId="0" applyNumberFormat="1" applyBorder="1" applyAlignment="1">
      <alignment horizontal="right" vertical="center"/>
    </xf>
    <xf numFmtId="179" fontId="0" fillId="2" borderId="9" xfId="0" applyNumberFormat="1" applyBorder="1" applyAlignment="1">
      <alignment horizontal="right" vertical="center"/>
    </xf>
    <xf numFmtId="3" fontId="0" fillId="2" borderId="0" xfId="0" applyAlignment="1">
      <alignment vertical="center"/>
    </xf>
    <xf numFmtId="179" fontId="0" fillId="2" borderId="0" xfId="0" applyNumberFormat="1" applyBorder="1" applyAlignment="1">
      <alignment vertical="center"/>
    </xf>
    <xf numFmtId="179" fontId="0" fillId="2" borderId="0" xfId="0" applyNumberFormat="1" applyBorder="1" applyAlignment="1">
      <alignment horizontal="right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="75" zoomScaleNormal="75" zoomScaleSheetLayoutView="75" workbookViewId="0" topLeftCell="A1">
      <selection activeCell="V6" sqref="V6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6.16015625" style="1" customWidth="1"/>
    <col min="4" max="5" width="5.66015625" style="1" customWidth="1"/>
    <col min="6" max="6" width="6.16015625" style="1" customWidth="1"/>
    <col min="7" max="8" width="5.66015625" style="1" customWidth="1"/>
    <col min="9" max="20" width="4.66015625" style="1" customWidth="1"/>
    <col min="21" max="23" width="7.66015625" style="1" customWidth="1"/>
    <col min="24" max="26" width="8.16015625" style="1" customWidth="1"/>
    <col min="27" max="29" width="8.66015625" style="1" customWidth="1"/>
    <col min="30" max="30" width="6.66015625" style="1" customWidth="1"/>
    <col min="31" max="16384" width="8.83203125" style="1" customWidth="1"/>
  </cols>
  <sheetData>
    <row r="1" ht="24.75" customHeight="1">
      <c r="B1" s="1" t="s">
        <v>150</v>
      </c>
    </row>
    <row r="2" spans="1:30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0</v>
      </c>
      <c r="X2" s="2"/>
      <c r="Y2" s="2"/>
      <c r="Z2" s="2"/>
      <c r="AA2" s="2"/>
      <c r="AB2" s="2"/>
      <c r="AC2" s="2"/>
      <c r="AD2" s="2"/>
    </row>
    <row r="3" spans="3:30" ht="24.75" customHeight="1">
      <c r="C3" s="37" t="s">
        <v>163</v>
      </c>
      <c r="D3" s="38"/>
      <c r="E3" s="41"/>
      <c r="F3" s="43" t="s">
        <v>144</v>
      </c>
      <c r="G3" s="38"/>
      <c r="H3" s="44"/>
      <c r="I3" s="47" t="s">
        <v>152</v>
      </c>
      <c r="J3" s="48"/>
      <c r="K3" s="49"/>
      <c r="L3" s="47" t="s">
        <v>153</v>
      </c>
      <c r="M3" s="48"/>
      <c r="N3" s="49"/>
      <c r="O3" s="47" t="s">
        <v>154</v>
      </c>
      <c r="P3" s="48"/>
      <c r="Q3" s="48"/>
      <c r="R3" s="53" t="s">
        <v>155</v>
      </c>
      <c r="S3" s="48"/>
      <c r="T3" s="49"/>
      <c r="U3" s="37" t="s">
        <v>162</v>
      </c>
      <c r="V3" s="38"/>
      <c r="W3" s="38"/>
      <c r="X3" s="17" t="s">
        <v>145</v>
      </c>
      <c r="Y3" s="16"/>
      <c r="Z3" s="15"/>
      <c r="AA3" s="15"/>
      <c r="AB3" s="15"/>
      <c r="AC3" s="15"/>
      <c r="AD3" s="3"/>
    </row>
    <row r="4" spans="3:30" ht="24.75" customHeight="1">
      <c r="C4" s="39"/>
      <c r="D4" s="40"/>
      <c r="E4" s="42"/>
      <c r="F4" s="45"/>
      <c r="G4" s="40"/>
      <c r="H4" s="46"/>
      <c r="I4" s="50" t="s">
        <v>151</v>
      </c>
      <c r="J4" s="51"/>
      <c r="K4" s="52"/>
      <c r="L4" s="50" t="s">
        <v>151</v>
      </c>
      <c r="M4" s="51"/>
      <c r="N4" s="52"/>
      <c r="O4" s="50" t="s">
        <v>151</v>
      </c>
      <c r="P4" s="51"/>
      <c r="Q4" s="51"/>
      <c r="R4" s="54" t="s">
        <v>156</v>
      </c>
      <c r="S4" s="51"/>
      <c r="T4" s="52"/>
      <c r="U4" s="39"/>
      <c r="V4" s="40"/>
      <c r="W4" s="40"/>
      <c r="X4" s="14" t="s">
        <v>146</v>
      </c>
      <c r="Y4" s="15"/>
      <c r="Z4" s="15"/>
      <c r="AA4" s="14" t="s">
        <v>147</v>
      </c>
      <c r="AB4" s="15"/>
      <c r="AC4" s="15"/>
      <c r="AD4" s="5" t="s">
        <v>1</v>
      </c>
    </row>
    <row r="5" spans="2:30" ht="24.75" customHeight="1">
      <c r="B5" s="1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  <c r="P5" s="9"/>
      <c r="Q5" s="3"/>
      <c r="R5" s="9"/>
      <c r="S5" s="3"/>
      <c r="T5" s="3"/>
      <c r="U5" s="9"/>
      <c r="V5" s="3"/>
      <c r="W5" s="3"/>
      <c r="X5" s="3"/>
      <c r="Y5" s="3"/>
      <c r="Z5" s="3"/>
      <c r="AA5" s="3"/>
      <c r="AB5" s="3"/>
      <c r="AC5" s="3"/>
      <c r="AD5" s="3"/>
    </row>
    <row r="6" spans="3:30" ht="24.75" customHeight="1">
      <c r="C6" s="5" t="s">
        <v>3</v>
      </c>
      <c r="D6" s="5" t="s">
        <v>4</v>
      </c>
      <c r="E6" s="5" t="s">
        <v>5</v>
      </c>
      <c r="F6" s="5" t="s">
        <v>3</v>
      </c>
      <c r="G6" s="5" t="s">
        <v>4</v>
      </c>
      <c r="H6" s="5" t="s">
        <v>5</v>
      </c>
      <c r="I6" s="5" t="s">
        <v>3</v>
      </c>
      <c r="J6" s="5" t="s">
        <v>4</v>
      </c>
      <c r="K6" s="5" t="s">
        <v>5</v>
      </c>
      <c r="L6" s="5" t="s">
        <v>3</v>
      </c>
      <c r="M6" s="5" t="s">
        <v>4</v>
      </c>
      <c r="N6" s="5" t="s">
        <v>5</v>
      </c>
      <c r="O6" s="11" t="s">
        <v>3</v>
      </c>
      <c r="P6" s="11" t="s">
        <v>4</v>
      </c>
      <c r="Q6" s="5" t="s">
        <v>5</v>
      </c>
      <c r="R6" s="11" t="s">
        <v>3</v>
      </c>
      <c r="S6" s="11" t="s">
        <v>4</v>
      </c>
      <c r="T6" s="5" t="s">
        <v>5</v>
      </c>
      <c r="U6" s="11" t="s">
        <v>3</v>
      </c>
      <c r="V6" s="5" t="s">
        <v>4</v>
      </c>
      <c r="W6" s="5" t="s">
        <v>5</v>
      </c>
      <c r="X6" s="5" t="s">
        <v>3</v>
      </c>
      <c r="Y6" s="5" t="s">
        <v>4</v>
      </c>
      <c r="Z6" s="5" t="s">
        <v>5</v>
      </c>
      <c r="AA6" s="5" t="s">
        <v>3</v>
      </c>
      <c r="AB6" s="5" t="s">
        <v>4</v>
      </c>
      <c r="AC6" s="5" t="s">
        <v>5</v>
      </c>
      <c r="AD6" s="5" t="s">
        <v>6</v>
      </c>
    </row>
    <row r="7" spans="1:30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8"/>
      <c r="P7" s="10"/>
      <c r="Q7" s="4"/>
      <c r="R7" s="10"/>
      <c r="S7" s="4"/>
      <c r="T7" s="4"/>
      <c r="U7" s="10"/>
      <c r="V7" s="4"/>
      <c r="W7" s="4"/>
      <c r="X7" s="4"/>
      <c r="Y7" s="4"/>
      <c r="Z7" s="4"/>
      <c r="AA7" s="4"/>
      <c r="AB7" s="4"/>
      <c r="AC7" s="4"/>
      <c r="AD7" s="4"/>
    </row>
    <row r="8" spans="3:30" ht="24.75" customHeight="1">
      <c r="C8" s="9"/>
      <c r="AD8" s="3"/>
    </row>
    <row r="9" spans="1:30" ht="24.75" customHeight="1">
      <c r="A9" s="1" t="s">
        <v>160</v>
      </c>
      <c r="C9" s="25">
        <v>125</v>
      </c>
      <c r="D9" s="19">
        <v>89</v>
      </c>
      <c r="E9" s="19">
        <v>36</v>
      </c>
      <c r="F9" s="19">
        <v>114</v>
      </c>
      <c r="G9" s="19">
        <v>83</v>
      </c>
      <c r="H9" s="19">
        <v>31</v>
      </c>
      <c r="I9" s="19">
        <v>10</v>
      </c>
      <c r="J9" s="19">
        <v>5</v>
      </c>
      <c r="K9" s="19">
        <v>5</v>
      </c>
      <c r="L9" s="19">
        <v>1</v>
      </c>
      <c r="M9" s="19">
        <v>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23">
        <v>0.9</v>
      </c>
      <c r="V9" s="23">
        <v>1.3</v>
      </c>
      <c r="W9" s="23">
        <v>0.6</v>
      </c>
      <c r="X9" s="19">
        <v>114</v>
      </c>
      <c r="Y9" s="19">
        <v>80</v>
      </c>
      <c r="Z9" s="19">
        <v>34</v>
      </c>
      <c r="AA9" s="23">
        <v>91.2</v>
      </c>
      <c r="AB9" s="23">
        <v>89.9</v>
      </c>
      <c r="AC9" s="23">
        <v>94.4</v>
      </c>
      <c r="AD9" s="5" t="s">
        <v>161</v>
      </c>
    </row>
    <row r="10" spans="3:30" ht="24.75" customHeight="1">
      <c r="C10" s="2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3"/>
      <c r="V10" s="23"/>
      <c r="W10" s="23"/>
      <c r="X10" s="19"/>
      <c r="Y10" s="19"/>
      <c r="Z10" s="19"/>
      <c r="AA10" s="23"/>
      <c r="AB10" s="23"/>
      <c r="AC10" s="23"/>
      <c r="AD10" s="3"/>
    </row>
    <row r="11" spans="1:30" ht="24.75" customHeight="1">
      <c r="A11" s="1" t="s">
        <v>164</v>
      </c>
      <c r="C11" s="25">
        <f>SUM(C13:C14)</f>
        <v>99</v>
      </c>
      <c r="D11" s="19">
        <f>SUM(D13:D14)</f>
        <v>72</v>
      </c>
      <c r="E11" s="19">
        <f aca="true" t="shared" si="0" ref="E11:N11">SUM(E13:E14)</f>
        <v>27</v>
      </c>
      <c r="F11" s="19">
        <f t="shared" si="0"/>
        <v>91</v>
      </c>
      <c r="G11" s="19">
        <f t="shared" si="0"/>
        <v>68</v>
      </c>
      <c r="H11" s="19">
        <f t="shared" si="0"/>
        <v>23</v>
      </c>
      <c r="I11" s="19">
        <f t="shared" si="0"/>
        <v>8</v>
      </c>
      <c r="J11" s="19">
        <f t="shared" si="0"/>
        <v>4</v>
      </c>
      <c r="K11" s="19">
        <f t="shared" si="0"/>
        <v>4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aca="true" t="shared" si="1" ref="O11:T11">SUM(O13:O14)</f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23">
        <v>0.7</v>
      </c>
      <c r="V11" s="23">
        <v>1</v>
      </c>
      <c r="W11" s="23">
        <v>0.4</v>
      </c>
      <c r="X11" s="19">
        <v>83</v>
      </c>
      <c r="Y11" s="19">
        <v>60</v>
      </c>
      <c r="Z11" s="19">
        <v>23</v>
      </c>
      <c r="AA11" s="23">
        <v>83.8</v>
      </c>
      <c r="AB11" s="23">
        <v>83.3</v>
      </c>
      <c r="AC11" s="27">
        <v>85.2</v>
      </c>
      <c r="AD11" s="12" t="s">
        <v>165</v>
      </c>
    </row>
    <row r="12" spans="3:30" ht="24.75" customHeight="1"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3"/>
      <c r="V12" s="23"/>
      <c r="W12" s="23"/>
      <c r="X12" s="19"/>
      <c r="Y12" s="19"/>
      <c r="Z12" s="19"/>
      <c r="AA12" s="23"/>
      <c r="AB12" s="23"/>
      <c r="AC12" s="23"/>
      <c r="AD12" s="3"/>
    </row>
    <row r="13" spans="1:30" ht="24.75" customHeight="1">
      <c r="A13" s="1" t="s">
        <v>7</v>
      </c>
      <c r="C13" s="25">
        <f>SUM(C16:C26)</f>
        <v>85</v>
      </c>
      <c r="D13" s="22">
        <f>SUM(D16:D26)</f>
        <v>62</v>
      </c>
      <c r="E13" s="22">
        <f aca="true" t="shared" si="2" ref="E13:Q13">SUM(E16:E26)</f>
        <v>23</v>
      </c>
      <c r="F13" s="22">
        <f t="shared" si="2"/>
        <v>78</v>
      </c>
      <c r="G13" s="22">
        <f t="shared" si="2"/>
        <v>58</v>
      </c>
      <c r="H13" s="22">
        <f t="shared" si="2"/>
        <v>20</v>
      </c>
      <c r="I13" s="22">
        <f t="shared" si="2"/>
        <v>7</v>
      </c>
      <c r="J13" s="22">
        <f t="shared" si="2"/>
        <v>4</v>
      </c>
      <c r="K13" s="22">
        <f t="shared" si="2"/>
        <v>3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>SUM(R16:R26)</f>
        <v>0</v>
      </c>
      <c r="S13" s="22">
        <f>SUM(S16:S26)</f>
        <v>0</v>
      </c>
      <c r="T13" s="22">
        <f>SUM(T16:T26)</f>
        <v>0</v>
      </c>
      <c r="U13" s="23">
        <v>0.8</v>
      </c>
      <c r="V13" s="23">
        <v>1.2</v>
      </c>
      <c r="W13" s="23">
        <v>0.5</v>
      </c>
      <c r="X13" s="22">
        <v>73</v>
      </c>
      <c r="Y13" s="22">
        <v>54</v>
      </c>
      <c r="Z13" s="22">
        <v>19</v>
      </c>
      <c r="AA13" s="23">
        <v>85.9</v>
      </c>
      <c r="AB13" s="23">
        <v>87.1</v>
      </c>
      <c r="AC13" s="27">
        <v>82.6</v>
      </c>
      <c r="AD13" s="5" t="s">
        <v>8</v>
      </c>
    </row>
    <row r="14" spans="1:30" ht="24.75" customHeight="1">
      <c r="A14" s="1" t="s">
        <v>9</v>
      </c>
      <c r="C14" s="25">
        <f>SUM(C28:C74)</f>
        <v>14</v>
      </c>
      <c r="D14" s="22">
        <f>SUM(D28:D74)</f>
        <v>10</v>
      </c>
      <c r="E14" s="22">
        <f aca="true" t="shared" si="3" ref="E14:Q14">SUM(E28:E74)</f>
        <v>4</v>
      </c>
      <c r="F14" s="22">
        <f t="shared" si="3"/>
        <v>13</v>
      </c>
      <c r="G14" s="22">
        <f t="shared" si="3"/>
        <v>10</v>
      </c>
      <c r="H14" s="22">
        <f t="shared" si="3"/>
        <v>3</v>
      </c>
      <c r="I14" s="22">
        <f t="shared" si="3"/>
        <v>1</v>
      </c>
      <c r="J14" s="22">
        <f t="shared" si="3"/>
        <v>0</v>
      </c>
      <c r="K14" s="22">
        <f t="shared" si="3"/>
        <v>1</v>
      </c>
      <c r="L14" s="22">
        <f t="shared" si="3"/>
        <v>0</v>
      </c>
      <c r="M14" s="22">
        <f t="shared" si="3"/>
        <v>0</v>
      </c>
      <c r="N14" s="22">
        <f t="shared" si="3"/>
        <v>0</v>
      </c>
      <c r="O14" s="22">
        <f t="shared" si="3"/>
        <v>0</v>
      </c>
      <c r="P14" s="22">
        <f t="shared" si="3"/>
        <v>0</v>
      </c>
      <c r="Q14" s="22">
        <f t="shared" si="3"/>
        <v>0</v>
      </c>
      <c r="R14" s="22">
        <f>SUM(R28:R74)</f>
        <v>0</v>
      </c>
      <c r="S14" s="22">
        <f>SUM(S28:S74)</f>
        <v>0</v>
      </c>
      <c r="T14" s="22">
        <f>SUM(T28:T74)</f>
        <v>0</v>
      </c>
      <c r="U14" s="23">
        <v>0.4</v>
      </c>
      <c r="V14" s="23">
        <v>0.6</v>
      </c>
      <c r="W14" s="23">
        <v>0.2</v>
      </c>
      <c r="X14" s="22">
        <v>10</v>
      </c>
      <c r="Y14" s="22">
        <v>6</v>
      </c>
      <c r="Z14" s="22">
        <v>4</v>
      </c>
      <c r="AA14" s="23">
        <v>71.4</v>
      </c>
      <c r="AB14" s="23">
        <v>60</v>
      </c>
      <c r="AC14" s="27">
        <v>100</v>
      </c>
      <c r="AD14" s="5" t="s">
        <v>10</v>
      </c>
    </row>
    <row r="15" spans="1:30" ht="24.75" customHeight="1">
      <c r="A15" s="2"/>
      <c r="B15" s="2"/>
      <c r="C15" s="2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3"/>
      <c r="V15" s="23"/>
      <c r="W15" s="23"/>
      <c r="X15" s="19"/>
      <c r="Y15" s="19"/>
      <c r="Z15" s="19"/>
      <c r="AA15" s="23"/>
      <c r="AB15" s="23"/>
      <c r="AC15" s="23"/>
      <c r="AD15" s="4"/>
    </row>
    <row r="16" spans="1:30" ht="24.75" customHeight="1">
      <c r="A16" s="13" t="s">
        <v>11</v>
      </c>
      <c r="B16" s="13"/>
      <c r="C16" s="25">
        <f>SUM(D16:E16)</f>
        <v>40</v>
      </c>
      <c r="D16" s="19">
        <f aca="true" t="shared" si="4" ref="D16:D26">G16+J16+M16+P16+S16</f>
        <v>26</v>
      </c>
      <c r="E16" s="19">
        <f aca="true" t="shared" si="5" ref="E16:E26">H16+K16+N16+Q16+T16</f>
        <v>14</v>
      </c>
      <c r="F16" s="19">
        <f>SUM(G16:H16)</f>
        <v>34</v>
      </c>
      <c r="G16" s="19">
        <v>22</v>
      </c>
      <c r="H16" s="19">
        <v>12</v>
      </c>
      <c r="I16" s="19">
        <f>SUM(J16:K16)</f>
        <v>6</v>
      </c>
      <c r="J16" s="19">
        <v>4</v>
      </c>
      <c r="K16" s="19">
        <v>2</v>
      </c>
      <c r="L16" s="19">
        <f>SUM(M16:N16)</f>
        <v>0</v>
      </c>
      <c r="M16" s="19">
        <v>0</v>
      </c>
      <c r="N16" s="19">
        <v>0</v>
      </c>
      <c r="O16" s="19">
        <f>SUM(P16:Q16)</f>
        <v>0</v>
      </c>
      <c r="P16" s="19">
        <v>0</v>
      </c>
      <c r="Q16" s="19">
        <v>0</v>
      </c>
      <c r="R16" s="19">
        <f>SUM(S16:T16)</f>
        <v>0</v>
      </c>
      <c r="S16" s="19">
        <v>0</v>
      </c>
      <c r="T16" s="19">
        <v>0</v>
      </c>
      <c r="U16" s="23">
        <v>0.8</v>
      </c>
      <c r="V16" s="23">
        <v>1</v>
      </c>
      <c r="W16" s="23">
        <v>0.6</v>
      </c>
      <c r="X16" s="19">
        <v>36</v>
      </c>
      <c r="Y16" s="19">
        <v>24</v>
      </c>
      <c r="Z16" s="19">
        <v>12</v>
      </c>
      <c r="AA16" s="23">
        <v>90</v>
      </c>
      <c r="AB16" s="23">
        <v>92.3</v>
      </c>
      <c r="AC16" s="27">
        <v>85.7</v>
      </c>
      <c r="AD16" s="5" t="s">
        <v>12</v>
      </c>
    </row>
    <row r="17" spans="1:30" ht="24.75" customHeight="1">
      <c r="A17" s="13" t="s">
        <v>13</v>
      </c>
      <c r="B17" s="13"/>
      <c r="C17" s="25">
        <f aca="true" t="shared" si="6" ref="C17:C32">SUM(D17:E17)</f>
        <v>13</v>
      </c>
      <c r="D17" s="19">
        <f t="shared" si="4"/>
        <v>11</v>
      </c>
      <c r="E17" s="19">
        <f t="shared" si="5"/>
        <v>2</v>
      </c>
      <c r="F17" s="19">
        <f aca="true" t="shared" si="7" ref="F17:F32">SUM(G17:H17)</f>
        <v>12</v>
      </c>
      <c r="G17" s="19">
        <v>11</v>
      </c>
      <c r="H17" s="19">
        <v>1</v>
      </c>
      <c r="I17" s="19">
        <f aca="true" t="shared" si="8" ref="I17:I32">SUM(J17:K17)</f>
        <v>1</v>
      </c>
      <c r="J17" s="19">
        <v>0</v>
      </c>
      <c r="K17" s="19">
        <v>1</v>
      </c>
      <c r="L17" s="19">
        <f aca="true" t="shared" si="9" ref="L17:L32">SUM(M17:N17)</f>
        <v>0</v>
      </c>
      <c r="M17" s="19">
        <v>0</v>
      </c>
      <c r="N17" s="19">
        <v>0</v>
      </c>
      <c r="O17" s="19">
        <f aca="true" t="shared" si="10" ref="O17:O32">SUM(P17:Q17)</f>
        <v>0</v>
      </c>
      <c r="P17" s="19">
        <v>0</v>
      </c>
      <c r="Q17" s="19">
        <v>0</v>
      </c>
      <c r="R17" s="19">
        <f aca="true" t="shared" si="11" ref="R17:R42">SUM(S17:T17)</f>
        <v>0</v>
      </c>
      <c r="S17" s="19">
        <v>0</v>
      </c>
      <c r="T17" s="19">
        <v>0</v>
      </c>
      <c r="U17" s="23">
        <v>1.1</v>
      </c>
      <c r="V17" s="23">
        <v>1.7</v>
      </c>
      <c r="W17" s="23">
        <v>0.4</v>
      </c>
      <c r="X17" s="19">
        <v>10</v>
      </c>
      <c r="Y17" s="19">
        <v>8</v>
      </c>
      <c r="Z17" s="19">
        <v>2</v>
      </c>
      <c r="AA17" s="23">
        <v>76.9</v>
      </c>
      <c r="AB17" s="23">
        <v>72.7</v>
      </c>
      <c r="AC17" s="27">
        <v>100</v>
      </c>
      <c r="AD17" s="5" t="s">
        <v>14</v>
      </c>
    </row>
    <row r="18" spans="1:30" ht="24.75" customHeight="1">
      <c r="A18" s="13" t="s">
        <v>15</v>
      </c>
      <c r="B18" s="13"/>
      <c r="C18" s="25">
        <f t="shared" si="6"/>
        <v>8</v>
      </c>
      <c r="D18" s="19">
        <f t="shared" si="4"/>
        <v>7</v>
      </c>
      <c r="E18" s="19">
        <f t="shared" si="5"/>
        <v>1</v>
      </c>
      <c r="F18" s="19">
        <f t="shared" si="7"/>
        <v>8</v>
      </c>
      <c r="G18" s="19">
        <v>7</v>
      </c>
      <c r="H18" s="19">
        <v>1</v>
      </c>
      <c r="I18" s="19">
        <f t="shared" si="8"/>
        <v>0</v>
      </c>
      <c r="J18" s="19">
        <v>0</v>
      </c>
      <c r="K18" s="19">
        <v>0</v>
      </c>
      <c r="L18" s="19">
        <f t="shared" si="9"/>
        <v>0</v>
      </c>
      <c r="M18" s="19">
        <v>0</v>
      </c>
      <c r="N18" s="19">
        <v>0</v>
      </c>
      <c r="O18" s="19">
        <f t="shared" si="10"/>
        <v>0</v>
      </c>
      <c r="P18" s="19">
        <v>0</v>
      </c>
      <c r="Q18" s="19">
        <v>0</v>
      </c>
      <c r="R18" s="19">
        <f t="shared" si="11"/>
        <v>0</v>
      </c>
      <c r="S18" s="19">
        <v>0</v>
      </c>
      <c r="T18" s="19">
        <v>0</v>
      </c>
      <c r="U18" s="23">
        <v>1</v>
      </c>
      <c r="V18" s="23">
        <v>1.7</v>
      </c>
      <c r="W18" s="23">
        <v>0.3</v>
      </c>
      <c r="X18" s="19">
        <v>6</v>
      </c>
      <c r="Y18" s="19">
        <v>5</v>
      </c>
      <c r="Z18" s="19">
        <v>1</v>
      </c>
      <c r="AA18" s="23">
        <v>75</v>
      </c>
      <c r="AB18" s="23">
        <v>71.4</v>
      </c>
      <c r="AC18" s="30">
        <v>100</v>
      </c>
      <c r="AD18" s="5" t="s">
        <v>16</v>
      </c>
    </row>
    <row r="19" spans="1:30" ht="24.75" customHeight="1">
      <c r="A19" s="13" t="s">
        <v>17</v>
      </c>
      <c r="B19" s="13"/>
      <c r="C19" s="25">
        <f t="shared" si="6"/>
        <v>11</v>
      </c>
      <c r="D19" s="19">
        <f t="shared" si="4"/>
        <v>7</v>
      </c>
      <c r="E19" s="19">
        <f t="shared" si="5"/>
        <v>4</v>
      </c>
      <c r="F19" s="19">
        <f t="shared" si="7"/>
        <v>11</v>
      </c>
      <c r="G19" s="19">
        <v>7</v>
      </c>
      <c r="H19" s="19">
        <v>4</v>
      </c>
      <c r="I19" s="19">
        <f t="shared" si="8"/>
        <v>0</v>
      </c>
      <c r="J19" s="19">
        <v>0</v>
      </c>
      <c r="K19" s="19">
        <v>0</v>
      </c>
      <c r="L19" s="19">
        <f t="shared" si="9"/>
        <v>0</v>
      </c>
      <c r="M19" s="19">
        <v>0</v>
      </c>
      <c r="N19" s="19">
        <v>0</v>
      </c>
      <c r="O19" s="19">
        <f t="shared" si="10"/>
        <v>0</v>
      </c>
      <c r="P19" s="19">
        <v>0</v>
      </c>
      <c r="Q19" s="19">
        <v>0</v>
      </c>
      <c r="R19" s="19">
        <f t="shared" si="11"/>
        <v>0</v>
      </c>
      <c r="S19" s="19">
        <v>0</v>
      </c>
      <c r="T19" s="19">
        <v>0</v>
      </c>
      <c r="U19" s="23">
        <v>1.6</v>
      </c>
      <c r="V19" s="23">
        <v>2</v>
      </c>
      <c r="W19" s="23">
        <v>1.1</v>
      </c>
      <c r="X19" s="19">
        <v>9</v>
      </c>
      <c r="Y19" s="19">
        <v>6</v>
      </c>
      <c r="Z19" s="19">
        <v>3</v>
      </c>
      <c r="AA19" s="23">
        <v>81.8</v>
      </c>
      <c r="AB19" s="23">
        <v>85.7</v>
      </c>
      <c r="AC19" s="27">
        <v>75</v>
      </c>
      <c r="AD19" s="5" t="s">
        <v>18</v>
      </c>
    </row>
    <row r="20" spans="1:30" ht="24.75" customHeight="1">
      <c r="A20" s="13" t="s">
        <v>19</v>
      </c>
      <c r="B20" s="13"/>
      <c r="C20" s="25">
        <f t="shared" si="6"/>
        <v>3</v>
      </c>
      <c r="D20" s="19">
        <f t="shared" si="4"/>
        <v>3</v>
      </c>
      <c r="E20" s="19">
        <f t="shared" si="5"/>
        <v>0</v>
      </c>
      <c r="F20" s="19">
        <f t="shared" si="7"/>
        <v>3</v>
      </c>
      <c r="G20" s="19">
        <v>3</v>
      </c>
      <c r="H20" s="19">
        <v>0</v>
      </c>
      <c r="I20" s="19">
        <f t="shared" si="8"/>
        <v>0</v>
      </c>
      <c r="J20" s="19">
        <v>0</v>
      </c>
      <c r="K20" s="19">
        <v>0</v>
      </c>
      <c r="L20" s="19">
        <f t="shared" si="9"/>
        <v>0</v>
      </c>
      <c r="M20" s="19">
        <v>0</v>
      </c>
      <c r="N20" s="19">
        <v>0</v>
      </c>
      <c r="O20" s="19">
        <f t="shared" si="10"/>
        <v>0</v>
      </c>
      <c r="P20" s="19">
        <v>0</v>
      </c>
      <c r="Q20" s="19">
        <v>0</v>
      </c>
      <c r="R20" s="19">
        <f t="shared" si="11"/>
        <v>0</v>
      </c>
      <c r="S20" s="19">
        <v>0</v>
      </c>
      <c r="T20" s="19">
        <v>0</v>
      </c>
      <c r="U20" s="23">
        <v>0.6</v>
      </c>
      <c r="V20" s="23">
        <v>1.1</v>
      </c>
      <c r="W20" s="23">
        <v>0</v>
      </c>
      <c r="X20" s="19">
        <v>3</v>
      </c>
      <c r="Y20" s="19">
        <v>3</v>
      </c>
      <c r="Z20" s="19">
        <v>0</v>
      </c>
      <c r="AA20" s="23">
        <v>100</v>
      </c>
      <c r="AB20" s="23">
        <v>100</v>
      </c>
      <c r="AC20" s="30" t="s">
        <v>166</v>
      </c>
      <c r="AD20" s="5" t="s">
        <v>20</v>
      </c>
    </row>
    <row r="21" spans="1:30" ht="24.75" customHeight="1">
      <c r="A21" s="13" t="s">
        <v>21</v>
      </c>
      <c r="B21" s="13"/>
      <c r="C21" s="25">
        <f t="shared" si="6"/>
        <v>3</v>
      </c>
      <c r="D21" s="19">
        <f t="shared" si="4"/>
        <v>3</v>
      </c>
      <c r="E21" s="19">
        <f t="shared" si="5"/>
        <v>0</v>
      </c>
      <c r="F21" s="19">
        <f t="shared" si="7"/>
        <v>3</v>
      </c>
      <c r="G21" s="19">
        <v>3</v>
      </c>
      <c r="H21" s="19">
        <v>0</v>
      </c>
      <c r="I21" s="19">
        <f t="shared" si="8"/>
        <v>0</v>
      </c>
      <c r="J21" s="19">
        <v>0</v>
      </c>
      <c r="K21" s="19">
        <v>0</v>
      </c>
      <c r="L21" s="19">
        <f t="shared" si="9"/>
        <v>0</v>
      </c>
      <c r="M21" s="19">
        <v>0</v>
      </c>
      <c r="N21" s="19">
        <v>0</v>
      </c>
      <c r="O21" s="19">
        <f t="shared" si="10"/>
        <v>0</v>
      </c>
      <c r="P21" s="19">
        <v>0</v>
      </c>
      <c r="Q21" s="19">
        <v>0</v>
      </c>
      <c r="R21" s="19">
        <f t="shared" si="11"/>
        <v>0</v>
      </c>
      <c r="S21" s="19">
        <v>0</v>
      </c>
      <c r="T21" s="19">
        <v>0</v>
      </c>
      <c r="U21" s="23">
        <v>0.9</v>
      </c>
      <c r="V21" s="23">
        <v>1.7</v>
      </c>
      <c r="W21" s="23">
        <v>0</v>
      </c>
      <c r="X21" s="19">
        <v>3</v>
      </c>
      <c r="Y21" s="19">
        <v>3</v>
      </c>
      <c r="Z21" s="19">
        <v>0</v>
      </c>
      <c r="AA21" s="29">
        <v>100</v>
      </c>
      <c r="AB21" s="29">
        <v>100</v>
      </c>
      <c r="AC21" s="30" t="s">
        <v>166</v>
      </c>
      <c r="AD21" s="5" t="s">
        <v>22</v>
      </c>
    </row>
    <row r="22" spans="1:30" ht="24.75" customHeight="1">
      <c r="A22" s="13" t="s">
        <v>23</v>
      </c>
      <c r="B22" s="13"/>
      <c r="C22" s="25">
        <f t="shared" si="6"/>
        <v>0</v>
      </c>
      <c r="D22" s="19">
        <f t="shared" si="4"/>
        <v>0</v>
      </c>
      <c r="E22" s="19">
        <f t="shared" si="5"/>
        <v>0</v>
      </c>
      <c r="F22" s="19">
        <f t="shared" si="7"/>
        <v>0</v>
      </c>
      <c r="G22" s="19">
        <v>0</v>
      </c>
      <c r="H22" s="19">
        <v>0</v>
      </c>
      <c r="I22" s="19">
        <f t="shared" si="8"/>
        <v>0</v>
      </c>
      <c r="J22" s="19">
        <v>0</v>
      </c>
      <c r="K22" s="19">
        <v>0</v>
      </c>
      <c r="L22" s="19">
        <f t="shared" si="9"/>
        <v>0</v>
      </c>
      <c r="M22" s="19">
        <v>0</v>
      </c>
      <c r="N22" s="19">
        <v>0</v>
      </c>
      <c r="O22" s="19">
        <f t="shared" si="10"/>
        <v>0</v>
      </c>
      <c r="P22" s="19">
        <v>0</v>
      </c>
      <c r="Q22" s="19">
        <v>0</v>
      </c>
      <c r="R22" s="19">
        <f t="shared" si="11"/>
        <v>0</v>
      </c>
      <c r="S22" s="19">
        <v>0</v>
      </c>
      <c r="T22" s="19">
        <v>0</v>
      </c>
      <c r="U22" s="23">
        <v>0</v>
      </c>
      <c r="V22" s="23">
        <v>0</v>
      </c>
      <c r="W22" s="23">
        <v>0</v>
      </c>
      <c r="X22" s="19">
        <v>0</v>
      </c>
      <c r="Y22" s="19">
        <v>0</v>
      </c>
      <c r="Z22" s="19">
        <v>0</v>
      </c>
      <c r="AA22" s="23" t="s">
        <v>166</v>
      </c>
      <c r="AB22" s="23" t="s">
        <v>166</v>
      </c>
      <c r="AC22" s="30" t="s">
        <v>166</v>
      </c>
      <c r="AD22" s="5" t="s">
        <v>24</v>
      </c>
    </row>
    <row r="23" spans="1:30" ht="24.75" customHeight="1">
      <c r="A23" s="13" t="s">
        <v>25</v>
      </c>
      <c r="B23" s="13"/>
      <c r="C23" s="25">
        <f t="shared" si="6"/>
        <v>0</v>
      </c>
      <c r="D23" s="19">
        <f t="shared" si="4"/>
        <v>0</v>
      </c>
      <c r="E23" s="19">
        <f t="shared" si="5"/>
        <v>0</v>
      </c>
      <c r="F23" s="19">
        <f t="shared" si="7"/>
        <v>0</v>
      </c>
      <c r="G23" s="19">
        <v>0</v>
      </c>
      <c r="H23" s="19">
        <v>0</v>
      </c>
      <c r="I23" s="19">
        <f t="shared" si="8"/>
        <v>0</v>
      </c>
      <c r="J23" s="19">
        <v>0</v>
      </c>
      <c r="K23" s="19">
        <v>0</v>
      </c>
      <c r="L23" s="19">
        <f t="shared" si="9"/>
        <v>0</v>
      </c>
      <c r="M23" s="19">
        <v>0</v>
      </c>
      <c r="N23" s="19">
        <v>0</v>
      </c>
      <c r="O23" s="19">
        <f t="shared" si="10"/>
        <v>0</v>
      </c>
      <c r="P23" s="19">
        <v>0</v>
      </c>
      <c r="Q23" s="19">
        <v>0</v>
      </c>
      <c r="R23" s="19">
        <f t="shared" si="11"/>
        <v>0</v>
      </c>
      <c r="S23" s="19">
        <v>0</v>
      </c>
      <c r="T23" s="19">
        <v>0</v>
      </c>
      <c r="U23" s="23">
        <v>0</v>
      </c>
      <c r="V23" s="23">
        <v>0</v>
      </c>
      <c r="W23" s="23">
        <v>0</v>
      </c>
      <c r="X23" s="19">
        <v>0</v>
      </c>
      <c r="Y23" s="19">
        <v>0</v>
      </c>
      <c r="Z23" s="19">
        <v>0</v>
      </c>
      <c r="AA23" s="29" t="s">
        <v>166</v>
      </c>
      <c r="AB23" s="29" t="s">
        <v>166</v>
      </c>
      <c r="AC23" s="30" t="s">
        <v>166</v>
      </c>
      <c r="AD23" s="5" t="s">
        <v>26</v>
      </c>
    </row>
    <row r="24" spans="1:30" ht="24.75" customHeight="1">
      <c r="A24" s="13" t="s">
        <v>27</v>
      </c>
      <c r="B24" s="13"/>
      <c r="C24" s="25">
        <f t="shared" si="6"/>
        <v>2</v>
      </c>
      <c r="D24" s="19">
        <f t="shared" si="4"/>
        <v>0</v>
      </c>
      <c r="E24" s="19">
        <f t="shared" si="5"/>
        <v>2</v>
      </c>
      <c r="F24" s="19">
        <f t="shared" si="7"/>
        <v>2</v>
      </c>
      <c r="G24" s="19">
        <v>0</v>
      </c>
      <c r="H24" s="19">
        <v>2</v>
      </c>
      <c r="I24" s="19">
        <f t="shared" si="8"/>
        <v>0</v>
      </c>
      <c r="J24" s="19">
        <v>0</v>
      </c>
      <c r="K24" s="19">
        <v>0</v>
      </c>
      <c r="L24" s="19">
        <f t="shared" si="9"/>
        <v>0</v>
      </c>
      <c r="M24" s="19">
        <v>0</v>
      </c>
      <c r="N24" s="19">
        <v>0</v>
      </c>
      <c r="O24" s="19">
        <f t="shared" si="10"/>
        <v>0</v>
      </c>
      <c r="P24" s="19">
        <v>0</v>
      </c>
      <c r="Q24" s="19">
        <v>0</v>
      </c>
      <c r="R24" s="19">
        <f t="shared" si="11"/>
        <v>0</v>
      </c>
      <c r="S24" s="19">
        <v>0</v>
      </c>
      <c r="T24" s="19">
        <v>0</v>
      </c>
      <c r="U24" s="23">
        <v>1</v>
      </c>
      <c r="V24" s="23">
        <v>0</v>
      </c>
      <c r="W24" s="23">
        <v>2.2</v>
      </c>
      <c r="X24" s="19">
        <v>1</v>
      </c>
      <c r="Y24" s="19">
        <v>0</v>
      </c>
      <c r="Z24" s="19">
        <v>1</v>
      </c>
      <c r="AA24" s="23">
        <v>50</v>
      </c>
      <c r="AB24" s="23" t="s">
        <v>166</v>
      </c>
      <c r="AC24" s="30">
        <v>50</v>
      </c>
      <c r="AD24" s="5" t="s">
        <v>28</v>
      </c>
    </row>
    <row r="25" spans="1:30" ht="24.75" customHeight="1">
      <c r="A25" s="13" t="s">
        <v>29</v>
      </c>
      <c r="B25" s="13"/>
      <c r="C25" s="25">
        <f t="shared" si="6"/>
        <v>3</v>
      </c>
      <c r="D25" s="19">
        <f t="shared" si="4"/>
        <v>3</v>
      </c>
      <c r="E25" s="19">
        <f t="shared" si="5"/>
        <v>0</v>
      </c>
      <c r="F25" s="19">
        <f t="shared" si="7"/>
        <v>3</v>
      </c>
      <c r="G25" s="19">
        <v>3</v>
      </c>
      <c r="H25" s="19">
        <v>0</v>
      </c>
      <c r="I25" s="19">
        <f t="shared" si="8"/>
        <v>0</v>
      </c>
      <c r="J25" s="19">
        <v>0</v>
      </c>
      <c r="K25" s="19">
        <v>0</v>
      </c>
      <c r="L25" s="19">
        <f t="shared" si="9"/>
        <v>0</v>
      </c>
      <c r="M25" s="19">
        <v>0</v>
      </c>
      <c r="N25" s="19">
        <v>0</v>
      </c>
      <c r="O25" s="19">
        <f t="shared" si="10"/>
        <v>0</v>
      </c>
      <c r="P25" s="19">
        <v>0</v>
      </c>
      <c r="Q25" s="19">
        <v>0</v>
      </c>
      <c r="R25" s="19">
        <f t="shared" si="11"/>
        <v>0</v>
      </c>
      <c r="S25" s="19">
        <v>0</v>
      </c>
      <c r="T25" s="19">
        <v>0</v>
      </c>
      <c r="U25" s="23">
        <v>1.3</v>
      </c>
      <c r="V25" s="23">
        <v>2.5</v>
      </c>
      <c r="W25" s="23">
        <v>0</v>
      </c>
      <c r="X25" s="19">
        <v>3</v>
      </c>
      <c r="Y25" s="19">
        <v>3</v>
      </c>
      <c r="Z25" s="19">
        <v>0</v>
      </c>
      <c r="AA25" s="23">
        <v>100</v>
      </c>
      <c r="AB25" s="23">
        <v>100</v>
      </c>
      <c r="AC25" s="30" t="s">
        <v>166</v>
      </c>
      <c r="AD25" s="5" t="s">
        <v>30</v>
      </c>
    </row>
    <row r="26" spans="1:30" ht="24.75" customHeight="1">
      <c r="A26" s="13" t="s">
        <v>31</v>
      </c>
      <c r="B26" s="13"/>
      <c r="C26" s="25">
        <f t="shared" si="6"/>
        <v>2</v>
      </c>
      <c r="D26" s="19">
        <f t="shared" si="4"/>
        <v>2</v>
      </c>
      <c r="E26" s="19">
        <f t="shared" si="5"/>
        <v>0</v>
      </c>
      <c r="F26" s="19">
        <f t="shared" si="7"/>
        <v>2</v>
      </c>
      <c r="G26" s="19">
        <v>2</v>
      </c>
      <c r="H26" s="19">
        <v>0</v>
      </c>
      <c r="I26" s="19">
        <f t="shared" si="8"/>
        <v>0</v>
      </c>
      <c r="J26" s="19">
        <v>0</v>
      </c>
      <c r="K26" s="19">
        <v>0</v>
      </c>
      <c r="L26" s="19">
        <f t="shared" si="9"/>
        <v>0</v>
      </c>
      <c r="M26" s="19">
        <v>0</v>
      </c>
      <c r="N26" s="19">
        <v>0</v>
      </c>
      <c r="O26" s="19">
        <f t="shared" si="10"/>
        <v>0</v>
      </c>
      <c r="P26" s="19">
        <v>0</v>
      </c>
      <c r="Q26" s="19">
        <v>0</v>
      </c>
      <c r="R26" s="19">
        <f t="shared" si="11"/>
        <v>0</v>
      </c>
      <c r="S26" s="19">
        <v>0</v>
      </c>
      <c r="T26" s="19">
        <v>0</v>
      </c>
      <c r="U26" s="23">
        <v>0.3</v>
      </c>
      <c r="V26" s="23">
        <v>0.7</v>
      </c>
      <c r="W26" s="23">
        <v>0</v>
      </c>
      <c r="X26" s="19">
        <v>2</v>
      </c>
      <c r="Y26" s="19">
        <v>2</v>
      </c>
      <c r="Z26" s="19">
        <v>0</v>
      </c>
      <c r="AA26" s="29">
        <v>100</v>
      </c>
      <c r="AB26" s="29">
        <v>100</v>
      </c>
      <c r="AC26" s="30" t="s">
        <v>166</v>
      </c>
      <c r="AD26" s="5" t="s">
        <v>32</v>
      </c>
    </row>
    <row r="27" spans="1:30" ht="24.75" customHeight="1">
      <c r="A27" s="2"/>
      <c r="B27" s="2"/>
      <c r="C27" s="2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3"/>
      <c r="V27" s="23"/>
      <c r="W27" s="23"/>
      <c r="X27" s="19"/>
      <c r="Y27" s="19"/>
      <c r="Z27" s="19"/>
      <c r="AA27" s="29"/>
      <c r="AB27" s="29"/>
      <c r="AC27" s="23"/>
      <c r="AD27" s="4"/>
    </row>
    <row r="28" spans="1:30" ht="24.75" customHeight="1">
      <c r="A28" s="6" t="s">
        <v>33</v>
      </c>
      <c r="B28" s="5" t="s">
        <v>34</v>
      </c>
      <c r="C28" s="25">
        <f t="shared" si="6"/>
        <v>0</v>
      </c>
      <c r="D28" s="19">
        <f aca="true" t="shared" si="12" ref="D28:D74">G28+J28+M28+P28+S28</f>
        <v>0</v>
      </c>
      <c r="E28" s="19">
        <f aca="true" t="shared" si="13" ref="E28:E74">H28+K28+N28+Q28+T28</f>
        <v>0</v>
      </c>
      <c r="F28" s="19">
        <f t="shared" si="7"/>
        <v>0</v>
      </c>
      <c r="G28" s="19">
        <v>0</v>
      </c>
      <c r="H28" s="19">
        <v>0</v>
      </c>
      <c r="I28" s="19">
        <f t="shared" si="8"/>
        <v>0</v>
      </c>
      <c r="J28" s="19">
        <v>0</v>
      </c>
      <c r="K28" s="19">
        <v>0</v>
      </c>
      <c r="L28" s="19">
        <f t="shared" si="9"/>
        <v>0</v>
      </c>
      <c r="M28" s="19">
        <v>0</v>
      </c>
      <c r="N28" s="19">
        <v>0</v>
      </c>
      <c r="O28" s="19">
        <f t="shared" si="10"/>
        <v>0</v>
      </c>
      <c r="P28" s="19">
        <v>0</v>
      </c>
      <c r="Q28" s="19">
        <v>0</v>
      </c>
      <c r="R28" s="19">
        <f t="shared" si="11"/>
        <v>0</v>
      </c>
      <c r="S28" s="19">
        <v>0</v>
      </c>
      <c r="T28" s="19">
        <v>0</v>
      </c>
      <c r="U28" s="23">
        <v>0</v>
      </c>
      <c r="V28" s="23">
        <v>0</v>
      </c>
      <c r="W28" s="23">
        <v>0</v>
      </c>
      <c r="X28" s="19">
        <v>0</v>
      </c>
      <c r="Y28" s="19">
        <v>0</v>
      </c>
      <c r="Z28" s="19">
        <v>0</v>
      </c>
      <c r="AA28" s="29" t="s">
        <v>166</v>
      </c>
      <c r="AB28" s="29" t="s">
        <v>166</v>
      </c>
      <c r="AC28" s="30" t="s">
        <v>166</v>
      </c>
      <c r="AD28" s="5" t="s">
        <v>35</v>
      </c>
    </row>
    <row r="29" spans="1:30" ht="24.75" customHeight="1">
      <c r="A29" s="6" t="s">
        <v>36</v>
      </c>
      <c r="B29" s="5" t="s">
        <v>37</v>
      </c>
      <c r="C29" s="25">
        <f t="shared" si="6"/>
        <v>0</v>
      </c>
      <c r="D29" s="19">
        <f t="shared" si="12"/>
        <v>0</v>
      </c>
      <c r="E29" s="19">
        <f t="shared" si="13"/>
        <v>0</v>
      </c>
      <c r="F29" s="19">
        <f t="shared" si="7"/>
        <v>0</v>
      </c>
      <c r="G29" s="19">
        <v>0</v>
      </c>
      <c r="H29" s="19">
        <v>0</v>
      </c>
      <c r="I29" s="19">
        <f t="shared" si="8"/>
        <v>0</v>
      </c>
      <c r="J29" s="19">
        <v>0</v>
      </c>
      <c r="K29" s="19">
        <v>0</v>
      </c>
      <c r="L29" s="19">
        <f t="shared" si="9"/>
        <v>0</v>
      </c>
      <c r="M29" s="19">
        <v>0</v>
      </c>
      <c r="N29" s="19">
        <v>0</v>
      </c>
      <c r="O29" s="19">
        <f t="shared" si="10"/>
        <v>0</v>
      </c>
      <c r="P29" s="19">
        <v>0</v>
      </c>
      <c r="Q29" s="19">
        <v>0</v>
      </c>
      <c r="R29" s="19">
        <f t="shared" si="11"/>
        <v>0</v>
      </c>
      <c r="S29" s="19">
        <v>0</v>
      </c>
      <c r="T29" s="19">
        <v>0</v>
      </c>
      <c r="U29" s="23">
        <v>0</v>
      </c>
      <c r="V29" s="23">
        <v>0</v>
      </c>
      <c r="W29" s="23">
        <v>0</v>
      </c>
      <c r="X29" s="19">
        <v>0</v>
      </c>
      <c r="Y29" s="19">
        <v>0</v>
      </c>
      <c r="Z29" s="19">
        <v>0</v>
      </c>
      <c r="AA29" s="29" t="s">
        <v>166</v>
      </c>
      <c r="AB29" s="29" t="s">
        <v>166</v>
      </c>
      <c r="AC29" s="30" t="s">
        <v>166</v>
      </c>
      <c r="AD29" s="5" t="s">
        <v>38</v>
      </c>
    </row>
    <row r="30" spans="1:30" ht="24.75" customHeight="1">
      <c r="A30" s="7" t="s">
        <v>39</v>
      </c>
      <c r="B30" s="8" t="s">
        <v>40</v>
      </c>
      <c r="C30" s="25">
        <f t="shared" si="6"/>
        <v>0</v>
      </c>
      <c r="D30" s="19">
        <f t="shared" si="12"/>
        <v>0</v>
      </c>
      <c r="E30" s="19">
        <f t="shared" si="13"/>
        <v>0</v>
      </c>
      <c r="F30" s="19">
        <f t="shared" si="7"/>
        <v>0</v>
      </c>
      <c r="G30" s="19">
        <v>0</v>
      </c>
      <c r="H30" s="19">
        <v>0</v>
      </c>
      <c r="I30" s="19">
        <f t="shared" si="8"/>
        <v>0</v>
      </c>
      <c r="J30" s="19">
        <v>0</v>
      </c>
      <c r="K30" s="19">
        <v>0</v>
      </c>
      <c r="L30" s="19">
        <f t="shared" si="9"/>
        <v>0</v>
      </c>
      <c r="M30" s="19">
        <v>0</v>
      </c>
      <c r="N30" s="19">
        <v>0</v>
      </c>
      <c r="O30" s="19">
        <f t="shared" si="10"/>
        <v>0</v>
      </c>
      <c r="P30" s="19">
        <v>0</v>
      </c>
      <c r="Q30" s="19">
        <v>0</v>
      </c>
      <c r="R30" s="19">
        <f t="shared" si="11"/>
        <v>0</v>
      </c>
      <c r="S30" s="19">
        <v>0</v>
      </c>
      <c r="T30" s="19">
        <v>0</v>
      </c>
      <c r="U30" s="23">
        <v>0</v>
      </c>
      <c r="V30" s="23">
        <v>0</v>
      </c>
      <c r="W30" s="23">
        <v>0</v>
      </c>
      <c r="X30" s="19">
        <v>0</v>
      </c>
      <c r="Y30" s="19">
        <v>0</v>
      </c>
      <c r="Z30" s="19">
        <v>0</v>
      </c>
      <c r="AA30" s="29" t="s">
        <v>166</v>
      </c>
      <c r="AB30" s="29" t="s">
        <v>166</v>
      </c>
      <c r="AC30" s="30" t="s">
        <v>166</v>
      </c>
      <c r="AD30" s="8" t="s">
        <v>41</v>
      </c>
    </row>
    <row r="31" spans="1:30" ht="24.75" customHeight="1">
      <c r="A31" s="6" t="s">
        <v>39</v>
      </c>
      <c r="B31" s="5" t="s">
        <v>42</v>
      </c>
      <c r="C31" s="25">
        <f t="shared" si="6"/>
        <v>0</v>
      </c>
      <c r="D31" s="19">
        <f t="shared" si="12"/>
        <v>0</v>
      </c>
      <c r="E31" s="19">
        <f t="shared" si="13"/>
        <v>0</v>
      </c>
      <c r="F31" s="19">
        <f t="shared" si="7"/>
        <v>0</v>
      </c>
      <c r="G31" s="19">
        <v>0</v>
      </c>
      <c r="H31" s="19">
        <v>0</v>
      </c>
      <c r="I31" s="19">
        <f t="shared" si="8"/>
        <v>0</v>
      </c>
      <c r="J31" s="19">
        <v>0</v>
      </c>
      <c r="K31" s="19">
        <v>0</v>
      </c>
      <c r="L31" s="19">
        <f t="shared" si="9"/>
        <v>0</v>
      </c>
      <c r="M31" s="19">
        <v>0</v>
      </c>
      <c r="N31" s="19">
        <v>0</v>
      </c>
      <c r="O31" s="19">
        <f t="shared" si="10"/>
        <v>0</v>
      </c>
      <c r="P31" s="19">
        <v>0</v>
      </c>
      <c r="Q31" s="19">
        <v>0</v>
      </c>
      <c r="R31" s="19">
        <f t="shared" si="11"/>
        <v>0</v>
      </c>
      <c r="S31" s="19">
        <v>0</v>
      </c>
      <c r="T31" s="19">
        <v>0</v>
      </c>
      <c r="U31" s="23">
        <v>0</v>
      </c>
      <c r="V31" s="23">
        <v>0</v>
      </c>
      <c r="W31" s="23">
        <v>0</v>
      </c>
      <c r="X31" s="19">
        <v>0</v>
      </c>
      <c r="Y31" s="19">
        <v>0</v>
      </c>
      <c r="Z31" s="19">
        <v>0</v>
      </c>
      <c r="AA31" s="29" t="s">
        <v>166</v>
      </c>
      <c r="AB31" s="29" t="s">
        <v>166</v>
      </c>
      <c r="AC31" s="30" t="s">
        <v>166</v>
      </c>
      <c r="AD31" s="5" t="s">
        <v>43</v>
      </c>
    </row>
    <row r="32" spans="2:30" ht="24.75" customHeight="1">
      <c r="B32" s="5" t="s">
        <v>44</v>
      </c>
      <c r="C32" s="25">
        <f t="shared" si="6"/>
        <v>0</v>
      </c>
      <c r="D32" s="19">
        <f t="shared" si="12"/>
        <v>0</v>
      </c>
      <c r="E32" s="19">
        <f t="shared" si="13"/>
        <v>0</v>
      </c>
      <c r="F32" s="19">
        <f t="shared" si="7"/>
        <v>0</v>
      </c>
      <c r="G32" s="19">
        <v>0</v>
      </c>
      <c r="H32" s="19">
        <v>0</v>
      </c>
      <c r="I32" s="19">
        <f t="shared" si="8"/>
        <v>0</v>
      </c>
      <c r="J32" s="19">
        <v>0</v>
      </c>
      <c r="K32" s="19">
        <v>0</v>
      </c>
      <c r="L32" s="19">
        <f t="shared" si="9"/>
        <v>0</v>
      </c>
      <c r="M32" s="19">
        <v>0</v>
      </c>
      <c r="N32" s="19">
        <v>0</v>
      </c>
      <c r="O32" s="19">
        <f t="shared" si="10"/>
        <v>0</v>
      </c>
      <c r="P32" s="19">
        <v>0</v>
      </c>
      <c r="Q32" s="19">
        <v>0</v>
      </c>
      <c r="R32" s="19">
        <f t="shared" si="11"/>
        <v>0</v>
      </c>
      <c r="S32" s="19">
        <v>0</v>
      </c>
      <c r="T32" s="19">
        <v>0</v>
      </c>
      <c r="U32" s="23">
        <v>0</v>
      </c>
      <c r="V32" s="23">
        <v>0</v>
      </c>
      <c r="W32" s="23">
        <v>0</v>
      </c>
      <c r="X32" s="19">
        <v>0</v>
      </c>
      <c r="Y32" s="19">
        <v>0</v>
      </c>
      <c r="Z32" s="19">
        <v>0</v>
      </c>
      <c r="AA32" s="29" t="s">
        <v>166</v>
      </c>
      <c r="AB32" s="29" t="s">
        <v>166</v>
      </c>
      <c r="AC32" s="30" t="s">
        <v>166</v>
      </c>
      <c r="AD32" s="5" t="s">
        <v>45</v>
      </c>
    </row>
    <row r="33" spans="1:30" ht="24.75" customHeight="1">
      <c r="A33" s="6" t="s">
        <v>36</v>
      </c>
      <c r="B33" s="5" t="s">
        <v>46</v>
      </c>
      <c r="C33" s="25">
        <f aca="true" t="shared" si="14" ref="C33:C42">SUM(D33:E33)</f>
        <v>0</v>
      </c>
      <c r="D33" s="19">
        <f t="shared" si="12"/>
        <v>0</v>
      </c>
      <c r="E33" s="19">
        <f t="shared" si="13"/>
        <v>0</v>
      </c>
      <c r="F33" s="19">
        <f aca="true" t="shared" si="15" ref="F33:F42">SUM(G33:H33)</f>
        <v>0</v>
      </c>
      <c r="G33" s="19">
        <v>0</v>
      </c>
      <c r="H33" s="19">
        <v>0</v>
      </c>
      <c r="I33" s="19">
        <f aca="true" t="shared" si="16" ref="I33:I42">SUM(J33:K33)</f>
        <v>0</v>
      </c>
      <c r="J33" s="19">
        <v>0</v>
      </c>
      <c r="K33" s="19">
        <v>0</v>
      </c>
      <c r="L33" s="19">
        <f aca="true" t="shared" si="17" ref="L33:L42">SUM(M33:N33)</f>
        <v>0</v>
      </c>
      <c r="M33" s="19">
        <v>0</v>
      </c>
      <c r="N33" s="19">
        <v>0</v>
      </c>
      <c r="O33" s="19">
        <f aca="true" t="shared" si="18" ref="O33:O42">SUM(P33:Q33)</f>
        <v>0</v>
      </c>
      <c r="P33" s="19">
        <v>0</v>
      </c>
      <c r="Q33" s="19">
        <v>0</v>
      </c>
      <c r="R33" s="19">
        <f t="shared" si="11"/>
        <v>0</v>
      </c>
      <c r="S33" s="19">
        <v>0</v>
      </c>
      <c r="T33" s="19">
        <v>0</v>
      </c>
      <c r="U33" s="23">
        <v>0</v>
      </c>
      <c r="V33" s="23">
        <v>0</v>
      </c>
      <c r="W33" s="23">
        <v>0</v>
      </c>
      <c r="X33" s="19">
        <v>0</v>
      </c>
      <c r="Y33" s="19">
        <v>0</v>
      </c>
      <c r="Z33" s="19">
        <v>0</v>
      </c>
      <c r="AA33" s="29" t="s">
        <v>166</v>
      </c>
      <c r="AB33" s="29" t="s">
        <v>166</v>
      </c>
      <c r="AC33" s="27" t="s">
        <v>166</v>
      </c>
      <c r="AD33" s="5" t="s">
        <v>47</v>
      </c>
    </row>
    <row r="34" spans="2:30" ht="24.75" customHeight="1">
      <c r="B34" s="5" t="s">
        <v>48</v>
      </c>
      <c r="C34" s="25">
        <f t="shared" si="14"/>
        <v>0</v>
      </c>
      <c r="D34" s="19">
        <f t="shared" si="12"/>
        <v>0</v>
      </c>
      <c r="E34" s="19">
        <f t="shared" si="13"/>
        <v>0</v>
      </c>
      <c r="F34" s="19">
        <f t="shared" si="15"/>
        <v>0</v>
      </c>
      <c r="G34" s="19">
        <v>0</v>
      </c>
      <c r="H34" s="19">
        <v>0</v>
      </c>
      <c r="I34" s="19">
        <f t="shared" si="16"/>
        <v>0</v>
      </c>
      <c r="J34" s="19">
        <v>0</v>
      </c>
      <c r="K34" s="19">
        <v>0</v>
      </c>
      <c r="L34" s="19">
        <f t="shared" si="17"/>
        <v>0</v>
      </c>
      <c r="M34" s="19">
        <v>0</v>
      </c>
      <c r="N34" s="19">
        <v>0</v>
      </c>
      <c r="O34" s="19">
        <f t="shared" si="18"/>
        <v>0</v>
      </c>
      <c r="P34" s="19">
        <v>0</v>
      </c>
      <c r="Q34" s="19">
        <v>0</v>
      </c>
      <c r="R34" s="19">
        <f t="shared" si="11"/>
        <v>0</v>
      </c>
      <c r="S34" s="19">
        <v>0</v>
      </c>
      <c r="T34" s="19">
        <v>0</v>
      </c>
      <c r="U34" s="23">
        <v>0</v>
      </c>
      <c r="V34" s="23">
        <v>0</v>
      </c>
      <c r="W34" s="23">
        <v>0</v>
      </c>
      <c r="X34" s="19">
        <v>0</v>
      </c>
      <c r="Y34" s="19">
        <v>0</v>
      </c>
      <c r="Z34" s="19">
        <v>0</v>
      </c>
      <c r="AA34" s="29" t="s">
        <v>166</v>
      </c>
      <c r="AB34" s="29" t="s">
        <v>166</v>
      </c>
      <c r="AC34" s="30" t="s">
        <v>166</v>
      </c>
      <c r="AD34" s="5" t="s">
        <v>49</v>
      </c>
    </row>
    <row r="35" spans="1:30" ht="24.75" customHeight="1">
      <c r="A35" s="7" t="s">
        <v>39</v>
      </c>
      <c r="B35" s="8" t="s">
        <v>50</v>
      </c>
      <c r="C35" s="25">
        <f t="shared" si="14"/>
        <v>0</v>
      </c>
      <c r="D35" s="19">
        <f t="shared" si="12"/>
        <v>0</v>
      </c>
      <c r="E35" s="19">
        <f t="shared" si="13"/>
        <v>0</v>
      </c>
      <c r="F35" s="19">
        <f t="shared" si="15"/>
        <v>0</v>
      </c>
      <c r="G35" s="19">
        <v>0</v>
      </c>
      <c r="H35" s="19">
        <v>0</v>
      </c>
      <c r="I35" s="19">
        <f t="shared" si="16"/>
        <v>0</v>
      </c>
      <c r="J35" s="19">
        <v>0</v>
      </c>
      <c r="K35" s="19">
        <v>0</v>
      </c>
      <c r="L35" s="19">
        <f t="shared" si="17"/>
        <v>0</v>
      </c>
      <c r="M35" s="19">
        <v>0</v>
      </c>
      <c r="N35" s="19">
        <v>0</v>
      </c>
      <c r="O35" s="19">
        <f t="shared" si="18"/>
        <v>0</v>
      </c>
      <c r="P35" s="19">
        <v>0</v>
      </c>
      <c r="Q35" s="19">
        <v>0</v>
      </c>
      <c r="R35" s="19">
        <f t="shared" si="11"/>
        <v>0</v>
      </c>
      <c r="S35" s="19">
        <v>0</v>
      </c>
      <c r="T35" s="19">
        <v>0</v>
      </c>
      <c r="U35" s="23">
        <v>0</v>
      </c>
      <c r="V35" s="23">
        <v>0</v>
      </c>
      <c r="W35" s="23">
        <v>0</v>
      </c>
      <c r="X35" s="19">
        <v>0</v>
      </c>
      <c r="Y35" s="19">
        <v>0</v>
      </c>
      <c r="Z35" s="19">
        <v>0</v>
      </c>
      <c r="AA35" s="29" t="s">
        <v>166</v>
      </c>
      <c r="AB35" s="29" t="s">
        <v>166</v>
      </c>
      <c r="AC35" s="30" t="s">
        <v>166</v>
      </c>
      <c r="AD35" s="8" t="s">
        <v>51</v>
      </c>
    </row>
    <row r="36" spans="1:30" ht="24.75" customHeight="1">
      <c r="A36" s="6" t="s">
        <v>52</v>
      </c>
      <c r="B36" s="5" t="s">
        <v>53</v>
      </c>
      <c r="C36" s="25">
        <f t="shared" si="14"/>
        <v>0</v>
      </c>
      <c r="D36" s="19">
        <f t="shared" si="12"/>
        <v>0</v>
      </c>
      <c r="E36" s="19">
        <f t="shared" si="13"/>
        <v>0</v>
      </c>
      <c r="F36" s="19">
        <f t="shared" si="15"/>
        <v>0</v>
      </c>
      <c r="G36" s="19">
        <v>0</v>
      </c>
      <c r="H36" s="19">
        <v>0</v>
      </c>
      <c r="I36" s="19">
        <f t="shared" si="16"/>
        <v>0</v>
      </c>
      <c r="J36" s="19">
        <v>0</v>
      </c>
      <c r="K36" s="19">
        <v>0</v>
      </c>
      <c r="L36" s="19">
        <f t="shared" si="17"/>
        <v>0</v>
      </c>
      <c r="M36" s="19">
        <v>0</v>
      </c>
      <c r="N36" s="19">
        <v>0</v>
      </c>
      <c r="O36" s="19">
        <f t="shared" si="18"/>
        <v>0</v>
      </c>
      <c r="P36" s="19">
        <v>0</v>
      </c>
      <c r="Q36" s="19">
        <v>0</v>
      </c>
      <c r="R36" s="19">
        <f t="shared" si="11"/>
        <v>0</v>
      </c>
      <c r="S36" s="19">
        <v>0</v>
      </c>
      <c r="T36" s="19">
        <v>0</v>
      </c>
      <c r="U36" s="23">
        <v>0</v>
      </c>
      <c r="V36" s="23">
        <v>0</v>
      </c>
      <c r="W36" s="23">
        <v>0</v>
      </c>
      <c r="X36" s="19">
        <v>0</v>
      </c>
      <c r="Y36" s="19">
        <v>0</v>
      </c>
      <c r="Z36" s="19">
        <v>0</v>
      </c>
      <c r="AA36" s="23" t="s">
        <v>166</v>
      </c>
      <c r="AB36" s="23" t="s">
        <v>166</v>
      </c>
      <c r="AC36" s="30" t="s">
        <v>166</v>
      </c>
      <c r="AD36" s="5" t="s">
        <v>54</v>
      </c>
    </row>
    <row r="37" spans="1:30" ht="24.75" customHeight="1">
      <c r="A37" s="7" t="s">
        <v>55</v>
      </c>
      <c r="B37" s="8" t="s">
        <v>56</v>
      </c>
      <c r="C37" s="25">
        <f t="shared" si="14"/>
        <v>0</v>
      </c>
      <c r="D37" s="19">
        <f t="shared" si="12"/>
        <v>0</v>
      </c>
      <c r="E37" s="19">
        <f t="shared" si="13"/>
        <v>0</v>
      </c>
      <c r="F37" s="19">
        <f t="shared" si="15"/>
        <v>0</v>
      </c>
      <c r="G37" s="19">
        <v>0</v>
      </c>
      <c r="H37" s="19">
        <v>0</v>
      </c>
      <c r="I37" s="19">
        <f t="shared" si="16"/>
        <v>0</v>
      </c>
      <c r="J37" s="19">
        <v>0</v>
      </c>
      <c r="K37" s="19">
        <v>0</v>
      </c>
      <c r="L37" s="19">
        <f t="shared" si="17"/>
        <v>0</v>
      </c>
      <c r="M37" s="19">
        <v>0</v>
      </c>
      <c r="N37" s="19">
        <v>0</v>
      </c>
      <c r="O37" s="19">
        <f t="shared" si="18"/>
        <v>0</v>
      </c>
      <c r="P37" s="19">
        <v>0</v>
      </c>
      <c r="Q37" s="19">
        <v>0</v>
      </c>
      <c r="R37" s="19">
        <f t="shared" si="11"/>
        <v>0</v>
      </c>
      <c r="S37" s="19">
        <v>0</v>
      </c>
      <c r="T37" s="19">
        <v>0</v>
      </c>
      <c r="U37" s="23">
        <v>0</v>
      </c>
      <c r="V37" s="23">
        <v>0</v>
      </c>
      <c r="W37" s="23">
        <v>0</v>
      </c>
      <c r="X37" s="19">
        <v>0</v>
      </c>
      <c r="Y37" s="19">
        <v>0</v>
      </c>
      <c r="Z37" s="19">
        <v>0</v>
      </c>
      <c r="AA37" s="29" t="s">
        <v>166</v>
      </c>
      <c r="AB37" s="29" t="s">
        <v>166</v>
      </c>
      <c r="AC37" s="30" t="s">
        <v>166</v>
      </c>
      <c r="AD37" s="8" t="s">
        <v>57</v>
      </c>
    </row>
    <row r="38" spans="1:30" ht="24.75" customHeight="1">
      <c r="A38" s="6" t="s">
        <v>58</v>
      </c>
      <c r="B38" s="5" t="s">
        <v>59</v>
      </c>
      <c r="C38" s="25">
        <f t="shared" si="14"/>
        <v>1</v>
      </c>
      <c r="D38" s="19">
        <f t="shared" si="12"/>
        <v>1</v>
      </c>
      <c r="E38" s="19">
        <f t="shared" si="13"/>
        <v>0</v>
      </c>
      <c r="F38" s="19">
        <f t="shared" si="15"/>
        <v>1</v>
      </c>
      <c r="G38" s="19">
        <v>1</v>
      </c>
      <c r="H38" s="19">
        <v>0</v>
      </c>
      <c r="I38" s="19">
        <f t="shared" si="16"/>
        <v>0</v>
      </c>
      <c r="J38" s="19">
        <v>0</v>
      </c>
      <c r="K38" s="19">
        <v>0</v>
      </c>
      <c r="L38" s="19">
        <f t="shared" si="17"/>
        <v>0</v>
      </c>
      <c r="M38" s="19">
        <v>0</v>
      </c>
      <c r="N38" s="19">
        <v>0</v>
      </c>
      <c r="O38" s="19">
        <f t="shared" si="18"/>
        <v>0</v>
      </c>
      <c r="P38" s="19">
        <v>0</v>
      </c>
      <c r="Q38" s="19">
        <v>0</v>
      </c>
      <c r="R38" s="19">
        <f t="shared" si="11"/>
        <v>0</v>
      </c>
      <c r="S38" s="19">
        <v>0</v>
      </c>
      <c r="T38" s="19">
        <v>0</v>
      </c>
      <c r="U38" s="23">
        <v>2</v>
      </c>
      <c r="V38" s="23">
        <v>3.7</v>
      </c>
      <c r="W38" s="23">
        <v>0</v>
      </c>
      <c r="X38" s="19">
        <v>1</v>
      </c>
      <c r="Y38" s="19">
        <v>1</v>
      </c>
      <c r="Z38" s="19">
        <v>0</v>
      </c>
      <c r="AA38" s="29">
        <v>100</v>
      </c>
      <c r="AB38" s="29">
        <v>100</v>
      </c>
      <c r="AC38" s="30" t="s">
        <v>166</v>
      </c>
      <c r="AD38" s="5" t="s">
        <v>60</v>
      </c>
    </row>
    <row r="39" spans="2:30" ht="24.75" customHeight="1">
      <c r="B39" s="5" t="s">
        <v>148</v>
      </c>
      <c r="C39" s="25">
        <f t="shared" si="14"/>
        <v>4</v>
      </c>
      <c r="D39" s="19">
        <f t="shared" si="12"/>
        <v>4</v>
      </c>
      <c r="E39" s="19">
        <f t="shared" si="13"/>
        <v>0</v>
      </c>
      <c r="F39" s="19">
        <f t="shared" si="15"/>
        <v>4</v>
      </c>
      <c r="G39" s="19">
        <v>4</v>
      </c>
      <c r="H39" s="19">
        <v>0</v>
      </c>
      <c r="I39" s="19">
        <f t="shared" si="16"/>
        <v>0</v>
      </c>
      <c r="J39" s="19">
        <v>0</v>
      </c>
      <c r="K39" s="19">
        <v>0</v>
      </c>
      <c r="L39" s="19">
        <f t="shared" si="17"/>
        <v>0</v>
      </c>
      <c r="M39" s="19">
        <v>0</v>
      </c>
      <c r="N39" s="19">
        <v>0</v>
      </c>
      <c r="O39" s="19">
        <f t="shared" si="18"/>
        <v>0</v>
      </c>
      <c r="P39" s="19">
        <v>0</v>
      </c>
      <c r="Q39" s="19">
        <v>0</v>
      </c>
      <c r="R39" s="19">
        <f t="shared" si="11"/>
        <v>0</v>
      </c>
      <c r="S39" s="19">
        <v>0</v>
      </c>
      <c r="T39" s="19">
        <v>0</v>
      </c>
      <c r="U39" s="23">
        <v>2.6</v>
      </c>
      <c r="V39" s="23">
        <v>4.3</v>
      </c>
      <c r="W39" s="23">
        <v>0</v>
      </c>
      <c r="X39" s="19">
        <v>3</v>
      </c>
      <c r="Y39" s="19">
        <v>3</v>
      </c>
      <c r="Z39" s="19">
        <v>0</v>
      </c>
      <c r="AA39" s="29">
        <v>75</v>
      </c>
      <c r="AB39" s="29">
        <v>75</v>
      </c>
      <c r="AC39" s="30" t="s">
        <v>166</v>
      </c>
      <c r="AD39" s="5" t="s">
        <v>149</v>
      </c>
    </row>
    <row r="40" spans="2:30" ht="24.75" customHeight="1">
      <c r="B40" s="5" t="s">
        <v>61</v>
      </c>
      <c r="C40" s="25">
        <f t="shared" si="14"/>
        <v>3</v>
      </c>
      <c r="D40" s="19">
        <f t="shared" si="12"/>
        <v>3</v>
      </c>
      <c r="E40" s="19">
        <f t="shared" si="13"/>
        <v>0</v>
      </c>
      <c r="F40" s="19">
        <f t="shared" si="15"/>
        <v>3</v>
      </c>
      <c r="G40" s="19">
        <v>3</v>
      </c>
      <c r="H40" s="19">
        <v>0</v>
      </c>
      <c r="I40" s="19">
        <f t="shared" si="16"/>
        <v>0</v>
      </c>
      <c r="J40" s="19">
        <v>0</v>
      </c>
      <c r="K40" s="19">
        <v>0</v>
      </c>
      <c r="L40" s="19">
        <f t="shared" si="17"/>
        <v>0</v>
      </c>
      <c r="M40" s="19">
        <v>0</v>
      </c>
      <c r="N40" s="19">
        <v>0</v>
      </c>
      <c r="O40" s="19">
        <f t="shared" si="18"/>
        <v>0</v>
      </c>
      <c r="P40" s="19">
        <v>0</v>
      </c>
      <c r="Q40" s="19">
        <v>0</v>
      </c>
      <c r="R40" s="19">
        <f t="shared" si="11"/>
        <v>0</v>
      </c>
      <c r="S40" s="19">
        <v>0</v>
      </c>
      <c r="T40" s="19">
        <v>0</v>
      </c>
      <c r="U40" s="23">
        <v>3</v>
      </c>
      <c r="V40" s="23">
        <v>5.5</v>
      </c>
      <c r="W40" s="23">
        <v>0</v>
      </c>
      <c r="X40" s="19">
        <v>2</v>
      </c>
      <c r="Y40" s="19">
        <v>2</v>
      </c>
      <c r="Z40" s="19">
        <v>0</v>
      </c>
      <c r="AA40" s="29">
        <v>66.7</v>
      </c>
      <c r="AB40" s="29">
        <v>66.7</v>
      </c>
      <c r="AC40" s="30" t="s">
        <v>166</v>
      </c>
      <c r="AD40" s="5" t="s">
        <v>62</v>
      </c>
    </row>
    <row r="41" spans="1:30" ht="24.75" customHeight="1">
      <c r="A41" s="7" t="s">
        <v>6</v>
      </c>
      <c r="B41" s="8" t="s">
        <v>63</v>
      </c>
      <c r="C41" s="25">
        <f t="shared" si="14"/>
        <v>0</v>
      </c>
      <c r="D41" s="19">
        <f t="shared" si="12"/>
        <v>0</v>
      </c>
      <c r="E41" s="19">
        <f t="shared" si="13"/>
        <v>0</v>
      </c>
      <c r="F41" s="19">
        <f t="shared" si="15"/>
        <v>0</v>
      </c>
      <c r="G41" s="19">
        <v>0</v>
      </c>
      <c r="H41" s="19">
        <v>0</v>
      </c>
      <c r="I41" s="19">
        <f t="shared" si="16"/>
        <v>0</v>
      </c>
      <c r="J41" s="19">
        <v>0</v>
      </c>
      <c r="K41" s="19">
        <v>0</v>
      </c>
      <c r="L41" s="19">
        <f t="shared" si="17"/>
        <v>0</v>
      </c>
      <c r="M41" s="19">
        <v>0</v>
      </c>
      <c r="N41" s="19">
        <v>0</v>
      </c>
      <c r="O41" s="19">
        <f t="shared" si="18"/>
        <v>0</v>
      </c>
      <c r="P41" s="19">
        <v>0</v>
      </c>
      <c r="Q41" s="19">
        <v>0</v>
      </c>
      <c r="R41" s="19">
        <f t="shared" si="11"/>
        <v>0</v>
      </c>
      <c r="S41" s="19">
        <v>0</v>
      </c>
      <c r="T41" s="19">
        <v>0</v>
      </c>
      <c r="U41" s="23">
        <v>0</v>
      </c>
      <c r="V41" s="23">
        <v>0</v>
      </c>
      <c r="W41" s="23">
        <v>0</v>
      </c>
      <c r="X41" s="19">
        <v>0</v>
      </c>
      <c r="Y41" s="19">
        <v>0</v>
      </c>
      <c r="Z41" s="19">
        <v>0</v>
      </c>
      <c r="AA41" s="23" t="s">
        <v>166</v>
      </c>
      <c r="AB41" s="23" t="s">
        <v>166</v>
      </c>
      <c r="AC41" s="27" t="s">
        <v>166</v>
      </c>
      <c r="AD41" s="8" t="s">
        <v>64</v>
      </c>
    </row>
    <row r="42" spans="1:30" ht="24.75" customHeight="1">
      <c r="A42" s="7" t="s">
        <v>65</v>
      </c>
      <c r="B42" s="35" t="s">
        <v>66</v>
      </c>
      <c r="C42" s="22">
        <f t="shared" si="14"/>
        <v>0</v>
      </c>
      <c r="D42" s="22">
        <f t="shared" si="12"/>
        <v>0</v>
      </c>
      <c r="E42" s="22">
        <f t="shared" si="13"/>
        <v>0</v>
      </c>
      <c r="F42" s="22">
        <f t="shared" si="15"/>
        <v>0</v>
      </c>
      <c r="G42" s="22">
        <v>0</v>
      </c>
      <c r="H42" s="22">
        <v>0</v>
      </c>
      <c r="I42" s="22">
        <f t="shared" si="16"/>
        <v>0</v>
      </c>
      <c r="J42" s="22">
        <v>0</v>
      </c>
      <c r="K42" s="22">
        <v>0</v>
      </c>
      <c r="L42" s="22">
        <f t="shared" si="17"/>
        <v>0</v>
      </c>
      <c r="M42" s="22">
        <v>0</v>
      </c>
      <c r="N42" s="22">
        <v>0</v>
      </c>
      <c r="O42" s="22">
        <f t="shared" si="18"/>
        <v>0</v>
      </c>
      <c r="P42" s="22">
        <v>0</v>
      </c>
      <c r="Q42" s="22">
        <v>0</v>
      </c>
      <c r="R42" s="22">
        <f t="shared" si="11"/>
        <v>0</v>
      </c>
      <c r="S42" s="22">
        <v>0</v>
      </c>
      <c r="T42" s="22">
        <v>0</v>
      </c>
      <c r="U42" s="33">
        <v>0</v>
      </c>
      <c r="V42" s="33">
        <v>0</v>
      </c>
      <c r="W42" s="33">
        <v>0</v>
      </c>
      <c r="X42" s="22">
        <v>0</v>
      </c>
      <c r="Y42" s="22">
        <v>0</v>
      </c>
      <c r="Z42" s="22">
        <v>0</v>
      </c>
      <c r="AA42" s="34" t="s">
        <v>166</v>
      </c>
      <c r="AB42" s="34" t="s">
        <v>166</v>
      </c>
      <c r="AC42" s="34" t="s">
        <v>166</v>
      </c>
      <c r="AD42" s="36" t="s">
        <v>67</v>
      </c>
    </row>
    <row r="43" spans="2:30" ht="24.75" customHeight="1">
      <c r="B43" s="5" t="s">
        <v>68</v>
      </c>
      <c r="C43" s="25">
        <f aca="true" t="shared" si="19" ref="C43:C58">SUM(D43:E43)</f>
        <v>0</v>
      </c>
      <c r="D43" s="19">
        <f t="shared" si="12"/>
        <v>0</v>
      </c>
      <c r="E43" s="19">
        <f t="shared" si="13"/>
        <v>0</v>
      </c>
      <c r="F43" s="19">
        <f aca="true" t="shared" si="20" ref="F43:F74">SUM(G43:H43)</f>
        <v>0</v>
      </c>
      <c r="G43" s="19">
        <v>0</v>
      </c>
      <c r="H43" s="19">
        <v>0</v>
      </c>
      <c r="I43" s="19">
        <f aca="true" t="shared" si="21" ref="I43:I58">SUM(J43:K43)</f>
        <v>0</v>
      </c>
      <c r="J43" s="19">
        <v>0</v>
      </c>
      <c r="K43" s="19">
        <v>0</v>
      </c>
      <c r="L43" s="19">
        <f aca="true" t="shared" si="22" ref="L43:L58">SUM(M43:N43)</f>
        <v>0</v>
      </c>
      <c r="M43" s="19">
        <v>0</v>
      </c>
      <c r="N43" s="19">
        <v>0</v>
      </c>
      <c r="O43" s="19">
        <f aca="true" t="shared" si="23" ref="O43:O58">SUM(P43:Q43)</f>
        <v>0</v>
      </c>
      <c r="P43" s="19">
        <v>0</v>
      </c>
      <c r="Q43" s="19">
        <v>0</v>
      </c>
      <c r="R43" s="19">
        <f aca="true" t="shared" si="24" ref="R43:R74">SUM(S43:T43)</f>
        <v>0</v>
      </c>
      <c r="S43" s="19">
        <v>0</v>
      </c>
      <c r="T43" s="19">
        <v>0</v>
      </c>
      <c r="U43" s="23">
        <v>0</v>
      </c>
      <c r="V43" s="23">
        <v>0</v>
      </c>
      <c r="W43" s="23">
        <v>0</v>
      </c>
      <c r="X43" s="19">
        <v>0</v>
      </c>
      <c r="Y43" s="19">
        <v>0</v>
      </c>
      <c r="Z43" s="19">
        <v>0</v>
      </c>
      <c r="AA43" s="29" t="s">
        <v>166</v>
      </c>
      <c r="AB43" s="29" t="s">
        <v>166</v>
      </c>
      <c r="AC43" s="30" t="s">
        <v>166</v>
      </c>
      <c r="AD43" s="5" t="s">
        <v>69</v>
      </c>
    </row>
    <row r="44" spans="1:30" ht="24.75" customHeight="1">
      <c r="A44" s="6" t="s">
        <v>70</v>
      </c>
      <c r="B44" s="5" t="s">
        <v>71</v>
      </c>
      <c r="C44" s="25">
        <f t="shared" si="19"/>
        <v>0</v>
      </c>
      <c r="D44" s="19">
        <f t="shared" si="12"/>
        <v>0</v>
      </c>
      <c r="E44" s="19">
        <f t="shared" si="13"/>
        <v>0</v>
      </c>
      <c r="F44" s="19">
        <f t="shared" si="20"/>
        <v>0</v>
      </c>
      <c r="G44" s="19">
        <v>0</v>
      </c>
      <c r="H44" s="19">
        <v>0</v>
      </c>
      <c r="I44" s="19">
        <f t="shared" si="21"/>
        <v>0</v>
      </c>
      <c r="J44" s="19">
        <v>0</v>
      </c>
      <c r="K44" s="19">
        <v>0</v>
      </c>
      <c r="L44" s="19">
        <f t="shared" si="22"/>
        <v>0</v>
      </c>
      <c r="M44" s="19">
        <v>0</v>
      </c>
      <c r="N44" s="19">
        <v>0</v>
      </c>
      <c r="O44" s="19">
        <f t="shared" si="23"/>
        <v>0</v>
      </c>
      <c r="P44" s="19">
        <v>0</v>
      </c>
      <c r="Q44" s="19">
        <v>0</v>
      </c>
      <c r="R44" s="19">
        <f t="shared" si="24"/>
        <v>0</v>
      </c>
      <c r="S44" s="19">
        <v>0</v>
      </c>
      <c r="T44" s="19">
        <v>0</v>
      </c>
      <c r="U44" s="23">
        <v>0</v>
      </c>
      <c r="V44" s="23">
        <v>0</v>
      </c>
      <c r="W44" s="23">
        <v>0</v>
      </c>
      <c r="X44" s="19">
        <v>0</v>
      </c>
      <c r="Y44" s="19">
        <v>0</v>
      </c>
      <c r="Z44" s="19">
        <v>0</v>
      </c>
      <c r="AA44" s="29" t="s">
        <v>166</v>
      </c>
      <c r="AB44" s="29" t="s">
        <v>166</v>
      </c>
      <c r="AC44" s="30" t="s">
        <v>166</v>
      </c>
      <c r="AD44" s="5" t="s">
        <v>72</v>
      </c>
    </row>
    <row r="45" spans="2:30" ht="24.75" customHeight="1">
      <c r="B45" s="5" t="s">
        <v>73</v>
      </c>
      <c r="C45" s="25">
        <f t="shared" si="19"/>
        <v>0</v>
      </c>
      <c r="D45" s="19">
        <f t="shared" si="12"/>
        <v>0</v>
      </c>
      <c r="E45" s="19">
        <f t="shared" si="13"/>
        <v>0</v>
      </c>
      <c r="F45" s="19">
        <f t="shared" si="20"/>
        <v>0</v>
      </c>
      <c r="G45" s="19">
        <v>0</v>
      </c>
      <c r="H45" s="19">
        <v>0</v>
      </c>
      <c r="I45" s="19">
        <f t="shared" si="21"/>
        <v>0</v>
      </c>
      <c r="J45" s="19">
        <v>0</v>
      </c>
      <c r="K45" s="19">
        <v>0</v>
      </c>
      <c r="L45" s="19">
        <f t="shared" si="22"/>
        <v>0</v>
      </c>
      <c r="M45" s="19">
        <v>0</v>
      </c>
      <c r="N45" s="19">
        <v>0</v>
      </c>
      <c r="O45" s="19">
        <f t="shared" si="23"/>
        <v>0</v>
      </c>
      <c r="P45" s="19">
        <v>0</v>
      </c>
      <c r="Q45" s="19">
        <v>0</v>
      </c>
      <c r="R45" s="19">
        <f t="shared" si="24"/>
        <v>0</v>
      </c>
      <c r="S45" s="19">
        <v>0</v>
      </c>
      <c r="T45" s="19">
        <v>0</v>
      </c>
      <c r="U45" s="23">
        <v>0</v>
      </c>
      <c r="V45" s="23">
        <v>0</v>
      </c>
      <c r="W45" s="23">
        <v>0</v>
      </c>
      <c r="X45" s="19">
        <v>0</v>
      </c>
      <c r="Y45" s="19">
        <v>0</v>
      </c>
      <c r="Z45" s="19">
        <v>0</v>
      </c>
      <c r="AA45" s="29" t="s">
        <v>166</v>
      </c>
      <c r="AB45" s="29" t="s">
        <v>166</v>
      </c>
      <c r="AC45" s="30" t="s">
        <v>166</v>
      </c>
      <c r="AD45" s="5" t="s">
        <v>74</v>
      </c>
    </row>
    <row r="46" spans="1:30" ht="24.75" customHeight="1">
      <c r="A46" s="6" t="s">
        <v>75</v>
      </c>
      <c r="B46" s="5" t="s">
        <v>76</v>
      </c>
      <c r="C46" s="25">
        <f t="shared" si="19"/>
        <v>1</v>
      </c>
      <c r="D46" s="19">
        <f t="shared" si="12"/>
        <v>1</v>
      </c>
      <c r="E46" s="19">
        <f t="shared" si="13"/>
        <v>0</v>
      </c>
      <c r="F46" s="19">
        <f t="shared" si="20"/>
        <v>1</v>
      </c>
      <c r="G46" s="19">
        <v>1</v>
      </c>
      <c r="H46" s="19">
        <v>0</v>
      </c>
      <c r="I46" s="19">
        <f t="shared" si="21"/>
        <v>0</v>
      </c>
      <c r="J46" s="19">
        <v>0</v>
      </c>
      <c r="K46" s="19">
        <v>0</v>
      </c>
      <c r="L46" s="19">
        <f t="shared" si="22"/>
        <v>0</v>
      </c>
      <c r="M46" s="19">
        <v>0</v>
      </c>
      <c r="N46" s="19">
        <v>0</v>
      </c>
      <c r="O46" s="19">
        <f t="shared" si="23"/>
        <v>0</v>
      </c>
      <c r="P46" s="19">
        <v>0</v>
      </c>
      <c r="Q46" s="19">
        <v>0</v>
      </c>
      <c r="R46" s="19">
        <f t="shared" si="24"/>
        <v>0</v>
      </c>
      <c r="S46" s="19">
        <v>0</v>
      </c>
      <c r="T46" s="19">
        <v>0</v>
      </c>
      <c r="U46" s="23">
        <v>2.6</v>
      </c>
      <c r="V46" s="23">
        <v>5.6</v>
      </c>
      <c r="W46" s="23">
        <v>0</v>
      </c>
      <c r="X46" s="19">
        <v>0</v>
      </c>
      <c r="Y46" s="19">
        <v>0</v>
      </c>
      <c r="Z46" s="19">
        <v>0</v>
      </c>
      <c r="AA46" s="23">
        <v>0</v>
      </c>
      <c r="AB46" s="23">
        <v>0</v>
      </c>
      <c r="AC46" s="30" t="s">
        <v>166</v>
      </c>
      <c r="AD46" s="5" t="s">
        <v>77</v>
      </c>
    </row>
    <row r="47" spans="2:30" ht="24.75" customHeight="1">
      <c r="B47" s="5" t="s">
        <v>78</v>
      </c>
      <c r="C47" s="25">
        <f t="shared" si="19"/>
        <v>0</v>
      </c>
      <c r="D47" s="19">
        <f t="shared" si="12"/>
        <v>0</v>
      </c>
      <c r="E47" s="19">
        <f t="shared" si="13"/>
        <v>0</v>
      </c>
      <c r="F47" s="19">
        <f t="shared" si="20"/>
        <v>0</v>
      </c>
      <c r="G47" s="19">
        <v>0</v>
      </c>
      <c r="H47" s="19">
        <v>0</v>
      </c>
      <c r="I47" s="19">
        <f t="shared" si="21"/>
        <v>0</v>
      </c>
      <c r="J47" s="19">
        <v>0</v>
      </c>
      <c r="K47" s="19">
        <v>0</v>
      </c>
      <c r="L47" s="19">
        <f t="shared" si="22"/>
        <v>0</v>
      </c>
      <c r="M47" s="19">
        <v>0</v>
      </c>
      <c r="N47" s="19">
        <v>0</v>
      </c>
      <c r="O47" s="19">
        <f t="shared" si="23"/>
        <v>0</v>
      </c>
      <c r="P47" s="19">
        <v>0</v>
      </c>
      <c r="Q47" s="19">
        <v>0</v>
      </c>
      <c r="R47" s="19">
        <f t="shared" si="24"/>
        <v>0</v>
      </c>
      <c r="S47" s="19">
        <v>0</v>
      </c>
      <c r="T47" s="19">
        <v>0</v>
      </c>
      <c r="U47" s="23">
        <v>0</v>
      </c>
      <c r="V47" s="23">
        <v>0</v>
      </c>
      <c r="W47" s="23">
        <v>0</v>
      </c>
      <c r="X47" s="19">
        <v>0</v>
      </c>
      <c r="Y47" s="19">
        <v>0</v>
      </c>
      <c r="Z47" s="19">
        <v>0</v>
      </c>
      <c r="AA47" s="29" t="s">
        <v>166</v>
      </c>
      <c r="AB47" s="29" t="s">
        <v>166</v>
      </c>
      <c r="AC47" s="30" t="s">
        <v>166</v>
      </c>
      <c r="AD47" s="5" t="s">
        <v>79</v>
      </c>
    </row>
    <row r="48" spans="1:30" ht="24.75" customHeight="1">
      <c r="A48" s="6" t="s">
        <v>80</v>
      </c>
      <c r="B48" s="5" t="s">
        <v>81</v>
      </c>
      <c r="C48" s="25">
        <f t="shared" si="19"/>
        <v>0</v>
      </c>
      <c r="D48" s="19">
        <f t="shared" si="12"/>
        <v>0</v>
      </c>
      <c r="E48" s="19">
        <f t="shared" si="13"/>
        <v>0</v>
      </c>
      <c r="F48" s="19">
        <f t="shared" si="20"/>
        <v>0</v>
      </c>
      <c r="G48" s="19">
        <v>0</v>
      </c>
      <c r="H48" s="19">
        <v>0</v>
      </c>
      <c r="I48" s="19">
        <f t="shared" si="21"/>
        <v>0</v>
      </c>
      <c r="J48" s="19">
        <v>0</v>
      </c>
      <c r="K48" s="19">
        <v>0</v>
      </c>
      <c r="L48" s="19">
        <f t="shared" si="22"/>
        <v>0</v>
      </c>
      <c r="M48" s="19">
        <v>0</v>
      </c>
      <c r="N48" s="19">
        <v>0</v>
      </c>
      <c r="O48" s="19">
        <f t="shared" si="23"/>
        <v>0</v>
      </c>
      <c r="P48" s="19">
        <v>0</v>
      </c>
      <c r="Q48" s="19">
        <v>0</v>
      </c>
      <c r="R48" s="19">
        <f t="shared" si="24"/>
        <v>0</v>
      </c>
      <c r="S48" s="19">
        <v>0</v>
      </c>
      <c r="T48" s="19">
        <v>0</v>
      </c>
      <c r="U48" s="23">
        <v>0</v>
      </c>
      <c r="V48" s="23">
        <v>0</v>
      </c>
      <c r="W48" s="23">
        <v>0</v>
      </c>
      <c r="X48" s="19">
        <v>0</v>
      </c>
      <c r="Y48" s="19">
        <v>0</v>
      </c>
      <c r="Z48" s="19">
        <v>0</v>
      </c>
      <c r="AA48" s="29" t="s">
        <v>166</v>
      </c>
      <c r="AB48" s="29" t="s">
        <v>166</v>
      </c>
      <c r="AC48" s="30" t="s">
        <v>166</v>
      </c>
      <c r="AD48" s="5" t="s">
        <v>82</v>
      </c>
    </row>
    <row r="49" spans="2:30" ht="24.75" customHeight="1">
      <c r="B49" s="5" t="s">
        <v>83</v>
      </c>
      <c r="C49" s="25">
        <f t="shared" si="19"/>
        <v>0</v>
      </c>
      <c r="D49" s="19">
        <f t="shared" si="12"/>
        <v>0</v>
      </c>
      <c r="E49" s="19">
        <f t="shared" si="13"/>
        <v>0</v>
      </c>
      <c r="F49" s="19">
        <f t="shared" si="20"/>
        <v>0</v>
      </c>
      <c r="G49" s="19">
        <v>0</v>
      </c>
      <c r="H49" s="19">
        <v>0</v>
      </c>
      <c r="I49" s="19">
        <f t="shared" si="21"/>
        <v>0</v>
      </c>
      <c r="J49" s="19">
        <v>0</v>
      </c>
      <c r="K49" s="19">
        <v>0</v>
      </c>
      <c r="L49" s="19">
        <f t="shared" si="22"/>
        <v>0</v>
      </c>
      <c r="M49" s="19">
        <v>0</v>
      </c>
      <c r="N49" s="19">
        <v>0</v>
      </c>
      <c r="O49" s="19">
        <f t="shared" si="23"/>
        <v>0</v>
      </c>
      <c r="P49" s="19">
        <v>0</v>
      </c>
      <c r="Q49" s="19">
        <v>0</v>
      </c>
      <c r="R49" s="19">
        <f t="shared" si="24"/>
        <v>0</v>
      </c>
      <c r="S49" s="19">
        <v>0</v>
      </c>
      <c r="T49" s="19">
        <v>0</v>
      </c>
      <c r="U49" s="23">
        <v>0</v>
      </c>
      <c r="V49" s="23">
        <v>0</v>
      </c>
      <c r="W49" s="23">
        <v>0</v>
      </c>
      <c r="X49" s="19">
        <v>0</v>
      </c>
      <c r="Y49" s="19">
        <v>0</v>
      </c>
      <c r="Z49" s="19">
        <v>0</v>
      </c>
      <c r="AA49" s="29" t="s">
        <v>166</v>
      </c>
      <c r="AB49" s="29" t="s">
        <v>166</v>
      </c>
      <c r="AC49" s="30" t="s">
        <v>166</v>
      </c>
      <c r="AD49" s="5" t="s">
        <v>84</v>
      </c>
    </row>
    <row r="50" spans="1:30" ht="24.75" customHeight="1">
      <c r="A50" s="2"/>
      <c r="B50" s="8" t="s">
        <v>85</v>
      </c>
      <c r="C50" s="25">
        <f t="shared" si="19"/>
        <v>0</v>
      </c>
      <c r="D50" s="19">
        <f t="shared" si="12"/>
        <v>0</v>
      </c>
      <c r="E50" s="19">
        <f t="shared" si="13"/>
        <v>0</v>
      </c>
      <c r="F50" s="19">
        <f t="shared" si="20"/>
        <v>0</v>
      </c>
      <c r="G50" s="19">
        <v>0</v>
      </c>
      <c r="H50" s="19">
        <v>0</v>
      </c>
      <c r="I50" s="19">
        <f t="shared" si="21"/>
        <v>0</v>
      </c>
      <c r="J50" s="19">
        <v>0</v>
      </c>
      <c r="K50" s="19">
        <v>0</v>
      </c>
      <c r="L50" s="19">
        <f t="shared" si="22"/>
        <v>0</v>
      </c>
      <c r="M50" s="19">
        <v>0</v>
      </c>
      <c r="N50" s="19">
        <v>0</v>
      </c>
      <c r="O50" s="19">
        <f t="shared" si="23"/>
        <v>0</v>
      </c>
      <c r="P50" s="19">
        <v>0</v>
      </c>
      <c r="Q50" s="19">
        <v>0</v>
      </c>
      <c r="R50" s="19">
        <f t="shared" si="24"/>
        <v>0</v>
      </c>
      <c r="S50" s="19">
        <v>0</v>
      </c>
      <c r="T50" s="19">
        <v>0</v>
      </c>
      <c r="U50" s="23">
        <v>0</v>
      </c>
      <c r="V50" s="23">
        <v>0</v>
      </c>
      <c r="W50" s="23">
        <v>0</v>
      </c>
      <c r="X50" s="19">
        <v>0</v>
      </c>
      <c r="Y50" s="19">
        <v>0</v>
      </c>
      <c r="Z50" s="19">
        <v>0</v>
      </c>
      <c r="AA50" s="29" t="s">
        <v>166</v>
      </c>
      <c r="AB50" s="29" t="s">
        <v>166</v>
      </c>
      <c r="AC50" s="30" t="s">
        <v>166</v>
      </c>
      <c r="AD50" s="8" t="s">
        <v>86</v>
      </c>
    </row>
    <row r="51" spans="2:30" ht="24.75" customHeight="1">
      <c r="B51" s="5" t="s">
        <v>87</v>
      </c>
      <c r="C51" s="25">
        <f t="shared" si="19"/>
        <v>0</v>
      </c>
      <c r="D51" s="19">
        <f t="shared" si="12"/>
        <v>0</v>
      </c>
      <c r="E51" s="19">
        <f t="shared" si="13"/>
        <v>0</v>
      </c>
      <c r="F51" s="19">
        <f t="shared" si="20"/>
        <v>0</v>
      </c>
      <c r="G51" s="19">
        <v>0</v>
      </c>
      <c r="H51" s="19">
        <v>0</v>
      </c>
      <c r="I51" s="19">
        <f t="shared" si="21"/>
        <v>0</v>
      </c>
      <c r="J51" s="19">
        <v>0</v>
      </c>
      <c r="K51" s="19">
        <v>0</v>
      </c>
      <c r="L51" s="19">
        <f t="shared" si="22"/>
        <v>0</v>
      </c>
      <c r="M51" s="19">
        <v>0</v>
      </c>
      <c r="N51" s="19">
        <v>0</v>
      </c>
      <c r="O51" s="19">
        <f t="shared" si="23"/>
        <v>0</v>
      </c>
      <c r="P51" s="19">
        <v>0</v>
      </c>
      <c r="Q51" s="19">
        <v>0</v>
      </c>
      <c r="R51" s="19">
        <f t="shared" si="24"/>
        <v>0</v>
      </c>
      <c r="S51" s="19">
        <v>0</v>
      </c>
      <c r="T51" s="19">
        <v>0</v>
      </c>
      <c r="U51" s="23">
        <v>0</v>
      </c>
      <c r="V51" s="23">
        <v>0</v>
      </c>
      <c r="W51" s="23">
        <v>0</v>
      </c>
      <c r="X51" s="19">
        <v>0</v>
      </c>
      <c r="Y51" s="19">
        <v>0</v>
      </c>
      <c r="Z51" s="19">
        <v>0</v>
      </c>
      <c r="AA51" s="29" t="s">
        <v>166</v>
      </c>
      <c r="AB51" s="29" t="s">
        <v>166</v>
      </c>
      <c r="AC51" s="30" t="s">
        <v>166</v>
      </c>
      <c r="AD51" s="5" t="s">
        <v>88</v>
      </c>
    </row>
    <row r="52" spans="1:30" ht="24.75" customHeight="1">
      <c r="A52" s="6" t="s">
        <v>58</v>
      </c>
      <c r="B52" s="5" t="s">
        <v>89</v>
      </c>
      <c r="C52" s="25">
        <f t="shared" si="19"/>
        <v>0</v>
      </c>
      <c r="D52" s="19">
        <f t="shared" si="12"/>
        <v>0</v>
      </c>
      <c r="E52" s="19">
        <f t="shared" si="13"/>
        <v>0</v>
      </c>
      <c r="F52" s="19">
        <f t="shared" si="20"/>
        <v>0</v>
      </c>
      <c r="G52" s="19">
        <v>0</v>
      </c>
      <c r="H52" s="19">
        <v>0</v>
      </c>
      <c r="I52" s="19">
        <f t="shared" si="21"/>
        <v>0</v>
      </c>
      <c r="J52" s="19">
        <v>0</v>
      </c>
      <c r="K52" s="19">
        <v>0</v>
      </c>
      <c r="L52" s="19">
        <f t="shared" si="22"/>
        <v>0</v>
      </c>
      <c r="M52" s="19">
        <v>0</v>
      </c>
      <c r="N52" s="19">
        <v>0</v>
      </c>
      <c r="O52" s="19">
        <f t="shared" si="23"/>
        <v>0</v>
      </c>
      <c r="P52" s="19">
        <v>0</v>
      </c>
      <c r="Q52" s="19">
        <v>0</v>
      </c>
      <c r="R52" s="19">
        <f t="shared" si="24"/>
        <v>0</v>
      </c>
      <c r="S52" s="19">
        <v>0</v>
      </c>
      <c r="T52" s="19">
        <v>0</v>
      </c>
      <c r="U52" s="23">
        <v>0</v>
      </c>
      <c r="V52" s="23">
        <v>0</v>
      </c>
      <c r="W52" s="23">
        <v>0</v>
      </c>
      <c r="X52" s="19">
        <v>0</v>
      </c>
      <c r="Y52" s="19">
        <v>0</v>
      </c>
      <c r="Z52" s="19">
        <v>0</v>
      </c>
      <c r="AA52" s="29" t="s">
        <v>166</v>
      </c>
      <c r="AB52" s="29" t="s">
        <v>166</v>
      </c>
      <c r="AC52" s="30" t="s">
        <v>166</v>
      </c>
      <c r="AD52" s="5" t="s">
        <v>90</v>
      </c>
    </row>
    <row r="53" spans="2:30" ht="24.75" customHeight="1">
      <c r="B53" s="5" t="s">
        <v>91</v>
      </c>
      <c r="C53" s="25">
        <f t="shared" si="19"/>
        <v>1</v>
      </c>
      <c r="D53" s="19">
        <f t="shared" si="12"/>
        <v>0</v>
      </c>
      <c r="E53" s="19">
        <f t="shared" si="13"/>
        <v>1</v>
      </c>
      <c r="F53" s="19">
        <f t="shared" si="20"/>
        <v>1</v>
      </c>
      <c r="G53" s="19">
        <v>0</v>
      </c>
      <c r="H53" s="19">
        <v>1</v>
      </c>
      <c r="I53" s="19">
        <f t="shared" si="21"/>
        <v>0</v>
      </c>
      <c r="J53" s="19">
        <v>0</v>
      </c>
      <c r="K53" s="19">
        <v>0</v>
      </c>
      <c r="L53" s="19">
        <f t="shared" si="22"/>
        <v>0</v>
      </c>
      <c r="M53" s="19">
        <v>0</v>
      </c>
      <c r="N53" s="19">
        <v>0</v>
      </c>
      <c r="O53" s="19">
        <f t="shared" si="23"/>
        <v>0</v>
      </c>
      <c r="P53" s="19">
        <v>0</v>
      </c>
      <c r="Q53" s="19">
        <v>0</v>
      </c>
      <c r="R53" s="19">
        <f t="shared" si="24"/>
        <v>0</v>
      </c>
      <c r="S53" s="19">
        <v>0</v>
      </c>
      <c r="T53" s="19">
        <v>0</v>
      </c>
      <c r="U53" s="23">
        <v>3.7</v>
      </c>
      <c r="V53" s="23">
        <v>0</v>
      </c>
      <c r="W53" s="23">
        <v>6.3</v>
      </c>
      <c r="X53" s="19">
        <v>1</v>
      </c>
      <c r="Y53" s="19">
        <v>0</v>
      </c>
      <c r="Z53" s="19">
        <v>1</v>
      </c>
      <c r="AA53" s="29">
        <v>100</v>
      </c>
      <c r="AB53" s="29" t="s">
        <v>166</v>
      </c>
      <c r="AC53" s="30">
        <v>100</v>
      </c>
      <c r="AD53" s="5" t="s">
        <v>92</v>
      </c>
    </row>
    <row r="54" spans="2:30" ht="24.75" customHeight="1">
      <c r="B54" s="5" t="s">
        <v>93</v>
      </c>
      <c r="C54" s="25">
        <f t="shared" si="19"/>
        <v>1</v>
      </c>
      <c r="D54" s="19">
        <f t="shared" si="12"/>
        <v>0</v>
      </c>
      <c r="E54" s="19">
        <f t="shared" si="13"/>
        <v>1</v>
      </c>
      <c r="F54" s="19">
        <f t="shared" si="20"/>
        <v>1</v>
      </c>
      <c r="G54" s="19">
        <v>0</v>
      </c>
      <c r="H54" s="19">
        <v>1</v>
      </c>
      <c r="I54" s="19">
        <f t="shared" si="21"/>
        <v>0</v>
      </c>
      <c r="J54" s="19">
        <v>0</v>
      </c>
      <c r="K54" s="19">
        <v>0</v>
      </c>
      <c r="L54" s="19">
        <f t="shared" si="22"/>
        <v>0</v>
      </c>
      <c r="M54" s="19">
        <v>0</v>
      </c>
      <c r="N54" s="19">
        <v>0</v>
      </c>
      <c r="O54" s="19">
        <f t="shared" si="23"/>
        <v>0</v>
      </c>
      <c r="P54" s="19">
        <v>0</v>
      </c>
      <c r="Q54" s="19">
        <v>0</v>
      </c>
      <c r="R54" s="19">
        <f t="shared" si="24"/>
        <v>0</v>
      </c>
      <c r="S54" s="19">
        <v>0</v>
      </c>
      <c r="T54" s="19">
        <v>0</v>
      </c>
      <c r="U54" s="23">
        <v>2.1</v>
      </c>
      <c r="V54" s="23">
        <v>0</v>
      </c>
      <c r="W54" s="23">
        <v>4</v>
      </c>
      <c r="X54" s="19">
        <v>1</v>
      </c>
      <c r="Y54" s="19">
        <v>0</v>
      </c>
      <c r="Z54" s="19">
        <v>1</v>
      </c>
      <c r="AA54" s="29">
        <v>100</v>
      </c>
      <c r="AB54" s="29" t="s">
        <v>166</v>
      </c>
      <c r="AC54" s="30">
        <v>100</v>
      </c>
      <c r="AD54" s="5" t="s">
        <v>94</v>
      </c>
    </row>
    <row r="55" spans="2:30" ht="24.75" customHeight="1">
      <c r="B55" s="5" t="s">
        <v>95</v>
      </c>
      <c r="C55" s="25">
        <f t="shared" si="19"/>
        <v>0</v>
      </c>
      <c r="D55" s="19">
        <f t="shared" si="12"/>
        <v>0</v>
      </c>
      <c r="E55" s="19">
        <f t="shared" si="13"/>
        <v>0</v>
      </c>
      <c r="F55" s="19">
        <f t="shared" si="20"/>
        <v>0</v>
      </c>
      <c r="G55" s="19">
        <v>0</v>
      </c>
      <c r="H55" s="19">
        <v>0</v>
      </c>
      <c r="I55" s="19">
        <f t="shared" si="21"/>
        <v>0</v>
      </c>
      <c r="J55" s="19">
        <v>0</v>
      </c>
      <c r="K55" s="19">
        <v>0</v>
      </c>
      <c r="L55" s="19">
        <f t="shared" si="22"/>
        <v>0</v>
      </c>
      <c r="M55" s="19">
        <v>0</v>
      </c>
      <c r="N55" s="19">
        <v>0</v>
      </c>
      <c r="O55" s="19">
        <f t="shared" si="23"/>
        <v>0</v>
      </c>
      <c r="P55" s="19">
        <v>0</v>
      </c>
      <c r="Q55" s="19">
        <v>0</v>
      </c>
      <c r="R55" s="19">
        <f t="shared" si="24"/>
        <v>0</v>
      </c>
      <c r="S55" s="19">
        <v>0</v>
      </c>
      <c r="T55" s="19">
        <v>0</v>
      </c>
      <c r="U55" s="23">
        <v>0</v>
      </c>
      <c r="V55" s="23">
        <v>0</v>
      </c>
      <c r="W55" s="23">
        <v>0</v>
      </c>
      <c r="X55" s="19">
        <v>0</v>
      </c>
      <c r="Y55" s="19">
        <v>0</v>
      </c>
      <c r="Z55" s="19">
        <v>0</v>
      </c>
      <c r="AA55" s="29" t="s">
        <v>166</v>
      </c>
      <c r="AB55" s="29" t="s">
        <v>166</v>
      </c>
      <c r="AC55" s="30" t="s">
        <v>166</v>
      </c>
      <c r="AD55" s="5" t="s">
        <v>96</v>
      </c>
    </row>
    <row r="56" spans="2:30" ht="24.75" customHeight="1">
      <c r="B56" s="5" t="s">
        <v>97</v>
      </c>
      <c r="C56" s="25">
        <f t="shared" si="19"/>
        <v>0</v>
      </c>
      <c r="D56" s="19">
        <f t="shared" si="12"/>
        <v>0</v>
      </c>
      <c r="E56" s="19">
        <f t="shared" si="13"/>
        <v>0</v>
      </c>
      <c r="F56" s="19">
        <f t="shared" si="20"/>
        <v>0</v>
      </c>
      <c r="G56" s="19">
        <v>0</v>
      </c>
      <c r="H56" s="19">
        <v>0</v>
      </c>
      <c r="I56" s="19">
        <f t="shared" si="21"/>
        <v>0</v>
      </c>
      <c r="J56" s="19">
        <v>0</v>
      </c>
      <c r="K56" s="19">
        <v>0</v>
      </c>
      <c r="L56" s="19">
        <f t="shared" si="22"/>
        <v>0</v>
      </c>
      <c r="M56" s="19">
        <v>0</v>
      </c>
      <c r="N56" s="19">
        <v>0</v>
      </c>
      <c r="O56" s="19">
        <f t="shared" si="23"/>
        <v>0</v>
      </c>
      <c r="P56" s="19">
        <v>0</v>
      </c>
      <c r="Q56" s="19">
        <v>0</v>
      </c>
      <c r="R56" s="19">
        <f t="shared" si="24"/>
        <v>0</v>
      </c>
      <c r="S56" s="19">
        <v>0</v>
      </c>
      <c r="T56" s="19">
        <v>0</v>
      </c>
      <c r="U56" s="23">
        <v>0</v>
      </c>
      <c r="V56" s="23">
        <v>0</v>
      </c>
      <c r="W56" s="23">
        <v>0</v>
      </c>
      <c r="X56" s="19">
        <v>0</v>
      </c>
      <c r="Y56" s="19">
        <v>0</v>
      </c>
      <c r="Z56" s="19">
        <v>0</v>
      </c>
      <c r="AA56" s="29" t="s">
        <v>166</v>
      </c>
      <c r="AB56" s="29" t="s">
        <v>166</v>
      </c>
      <c r="AC56" s="27" t="s">
        <v>166</v>
      </c>
      <c r="AD56" s="5" t="s">
        <v>98</v>
      </c>
    </row>
    <row r="57" spans="1:30" ht="24.75" customHeight="1">
      <c r="A57" s="6" t="s">
        <v>99</v>
      </c>
      <c r="B57" s="5" t="s">
        <v>100</v>
      </c>
      <c r="C57" s="25">
        <f t="shared" si="19"/>
        <v>0</v>
      </c>
      <c r="D57" s="19">
        <f t="shared" si="12"/>
        <v>0</v>
      </c>
      <c r="E57" s="19">
        <f t="shared" si="13"/>
        <v>0</v>
      </c>
      <c r="F57" s="19">
        <f t="shared" si="20"/>
        <v>0</v>
      </c>
      <c r="G57" s="19">
        <v>0</v>
      </c>
      <c r="H57" s="19">
        <v>0</v>
      </c>
      <c r="I57" s="19">
        <f t="shared" si="21"/>
        <v>0</v>
      </c>
      <c r="J57" s="19">
        <v>0</v>
      </c>
      <c r="K57" s="19">
        <v>0</v>
      </c>
      <c r="L57" s="19">
        <f t="shared" si="22"/>
        <v>0</v>
      </c>
      <c r="M57" s="19">
        <v>0</v>
      </c>
      <c r="N57" s="19">
        <v>0</v>
      </c>
      <c r="O57" s="19">
        <f t="shared" si="23"/>
        <v>0</v>
      </c>
      <c r="P57" s="19">
        <v>0</v>
      </c>
      <c r="Q57" s="19">
        <v>0</v>
      </c>
      <c r="R57" s="19">
        <f t="shared" si="24"/>
        <v>0</v>
      </c>
      <c r="S57" s="19">
        <v>0</v>
      </c>
      <c r="T57" s="19">
        <v>0</v>
      </c>
      <c r="U57" s="23">
        <v>0</v>
      </c>
      <c r="V57" s="23">
        <v>0</v>
      </c>
      <c r="W57" s="23">
        <v>0</v>
      </c>
      <c r="X57" s="19">
        <v>0</v>
      </c>
      <c r="Y57" s="19">
        <v>0</v>
      </c>
      <c r="Z57" s="19">
        <v>0</v>
      </c>
      <c r="AA57" s="29" t="s">
        <v>166</v>
      </c>
      <c r="AB57" s="29" t="s">
        <v>166</v>
      </c>
      <c r="AC57" s="30" t="s">
        <v>166</v>
      </c>
      <c r="AD57" s="5" t="s">
        <v>101</v>
      </c>
    </row>
    <row r="58" spans="1:30" ht="24.75" customHeight="1">
      <c r="A58" s="2"/>
      <c r="B58" s="8" t="s">
        <v>102</v>
      </c>
      <c r="C58" s="25">
        <f t="shared" si="19"/>
        <v>0</v>
      </c>
      <c r="D58" s="19">
        <f t="shared" si="12"/>
        <v>0</v>
      </c>
      <c r="E58" s="19">
        <f t="shared" si="13"/>
        <v>0</v>
      </c>
      <c r="F58" s="19">
        <f t="shared" si="20"/>
        <v>0</v>
      </c>
      <c r="G58" s="19">
        <v>0</v>
      </c>
      <c r="H58" s="19">
        <v>0</v>
      </c>
      <c r="I58" s="19">
        <f t="shared" si="21"/>
        <v>0</v>
      </c>
      <c r="J58" s="19">
        <v>0</v>
      </c>
      <c r="K58" s="19">
        <v>0</v>
      </c>
      <c r="L58" s="19">
        <f t="shared" si="22"/>
        <v>0</v>
      </c>
      <c r="M58" s="19">
        <v>0</v>
      </c>
      <c r="N58" s="19">
        <v>0</v>
      </c>
      <c r="O58" s="19">
        <f t="shared" si="23"/>
        <v>0</v>
      </c>
      <c r="P58" s="19">
        <v>0</v>
      </c>
      <c r="Q58" s="19">
        <v>0</v>
      </c>
      <c r="R58" s="19">
        <f t="shared" si="24"/>
        <v>0</v>
      </c>
      <c r="S58" s="19">
        <v>0</v>
      </c>
      <c r="T58" s="19">
        <v>0</v>
      </c>
      <c r="U58" s="23">
        <v>0</v>
      </c>
      <c r="V58" s="23">
        <v>0</v>
      </c>
      <c r="W58" s="23">
        <v>0</v>
      </c>
      <c r="X58" s="19">
        <v>0</v>
      </c>
      <c r="Y58" s="19">
        <v>0</v>
      </c>
      <c r="Z58" s="19">
        <v>0</v>
      </c>
      <c r="AA58" s="29" t="s">
        <v>166</v>
      </c>
      <c r="AB58" s="29" t="s">
        <v>166</v>
      </c>
      <c r="AC58" s="30" t="s">
        <v>166</v>
      </c>
      <c r="AD58" s="8" t="s">
        <v>103</v>
      </c>
    </row>
    <row r="59" spans="1:30" ht="24.75" customHeight="1">
      <c r="A59" s="6" t="s">
        <v>104</v>
      </c>
      <c r="B59" s="5" t="s">
        <v>105</v>
      </c>
      <c r="C59" s="25">
        <f aca="true" t="shared" si="25" ref="C59:C74">SUM(D59:E59)</f>
        <v>0</v>
      </c>
      <c r="D59" s="19">
        <f t="shared" si="12"/>
        <v>0</v>
      </c>
      <c r="E59" s="19">
        <f t="shared" si="13"/>
        <v>0</v>
      </c>
      <c r="F59" s="19">
        <f t="shared" si="20"/>
        <v>0</v>
      </c>
      <c r="G59" s="19">
        <v>0</v>
      </c>
      <c r="H59" s="19">
        <v>0</v>
      </c>
      <c r="I59" s="19">
        <f aca="true" t="shared" si="26" ref="I59:I74">SUM(J59:K59)</f>
        <v>0</v>
      </c>
      <c r="J59" s="19">
        <v>0</v>
      </c>
      <c r="K59" s="19">
        <v>0</v>
      </c>
      <c r="L59" s="19">
        <f aca="true" t="shared" si="27" ref="L59:L74">SUM(M59:N59)</f>
        <v>0</v>
      </c>
      <c r="M59" s="19">
        <v>0</v>
      </c>
      <c r="N59" s="19">
        <v>0</v>
      </c>
      <c r="O59" s="19">
        <f aca="true" t="shared" si="28" ref="O59:O74">SUM(P59:Q59)</f>
        <v>0</v>
      </c>
      <c r="P59" s="19">
        <v>0</v>
      </c>
      <c r="Q59" s="19">
        <v>0</v>
      </c>
      <c r="R59" s="19">
        <f t="shared" si="24"/>
        <v>0</v>
      </c>
      <c r="S59" s="19">
        <v>0</v>
      </c>
      <c r="T59" s="19">
        <v>0</v>
      </c>
      <c r="U59" s="23">
        <v>0</v>
      </c>
      <c r="V59" s="23">
        <v>0</v>
      </c>
      <c r="W59" s="23">
        <v>0</v>
      </c>
      <c r="X59" s="19">
        <v>0</v>
      </c>
      <c r="Y59" s="19">
        <v>0</v>
      </c>
      <c r="Z59" s="19">
        <v>0</v>
      </c>
      <c r="AA59" s="29" t="s">
        <v>166</v>
      </c>
      <c r="AB59" s="29" t="s">
        <v>166</v>
      </c>
      <c r="AC59" s="30" t="s">
        <v>166</v>
      </c>
      <c r="AD59" s="5" t="s">
        <v>106</v>
      </c>
    </row>
    <row r="60" spans="2:30" ht="24.75" customHeight="1">
      <c r="B60" s="5" t="s">
        <v>107</v>
      </c>
      <c r="C60" s="25">
        <f t="shared" si="25"/>
        <v>0</v>
      </c>
      <c r="D60" s="19">
        <f t="shared" si="12"/>
        <v>0</v>
      </c>
      <c r="E60" s="19">
        <f t="shared" si="13"/>
        <v>0</v>
      </c>
      <c r="F60" s="19">
        <f t="shared" si="20"/>
        <v>0</v>
      </c>
      <c r="G60" s="19">
        <v>0</v>
      </c>
      <c r="H60" s="19">
        <v>0</v>
      </c>
      <c r="I60" s="19">
        <f t="shared" si="26"/>
        <v>0</v>
      </c>
      <c r="J60" s="19">
        <v>0</v>
      </c>
      <c r="K60" s="19">
        <v>0</v>
      </c>
      <c r="L60" s="19">
        <f t="shared" si="27"/>
        <v>0</v>
      </c>
      <c r="M60" s="19">
        <v>0</v>
      </c>
      <c r="N60" s="19">
        <v>0</v>
      </c>
      <c r="O60" s="19">
        <f t="shared" si="28"/>
        <v>0</v>
      </c>
      <c r="P60" s="19">
        <v>0</v>
      </c>
      <c r="Q60" s="19">
        <v>0</v>
      </c>
      <c r="R60" s="19">
        <f t="shared" si="24"/>
        <v>0</v>
      </c>
      <c r="S60" s="19">
        <v>0</v>
      </c>
      <c r="T60" s="19">
        <v>0</v>
      </c>
      <c r="U60" s="23">
        <v>0</v>
      </c>
      <c r="V60" s="23">
        <v>0</v>
      </c>
      <c r="W60" s="23">
        <v>0</v>
      </c>
      <c r="X60" s="19">
        <v>0</v>
      </c>
      <c r="Y60" s="19">
        <v>0</v>
      </c>
      <c r="Z60" s="19">
        <v>0</v>
      </c>
      <c r="AA60" s="29" t="s">
        <v>166</v>
      </c>
      <c r="AB60" s="29" t="s">
        <v>166</v>
      </c>
      <c r="AC60" s="30" t="s">
        <v>166</v>
      </c>
      <c r="AD60" s="5" t="s">
        <v>108</v>
      </c>
    </row>
    <row r="61" spans="1:30" ht="24.75" customHeight="1">
      <c r="A61" s="7" t="s">
        <v>109</v>
      </c>
      <c r="B61" s="8" t="s">
        <v>110</v>
      </c>
      <c r="C61" s="25">
        <f t="shared" si="25"/>
        <v>0</v>
      </c>
      <c r="D61" s="19">
        <f t="shared" si="12"/>
        <v>0</v>
      </c>
      <c r="E61" s="19">
        <f t="shared" si="13"/>
        <v>0</v>
      </c>
      <c r="F61" s="19">
        <f t="shared" si="20"/>
        <v>0</v>
      </c>
      <c r="G61" s="19">
        <v>0</v>
      </c>
      <c r="H61" s="19">
        <v>0</v>
      </c>
      <c r="I61" s="19">
        <f t="shared" si="26"/>
        <v>0</v>
      </c>
      <c r="J61" s="19">
        <v>0</v>
      </c>
      <c r="K61" s="19">
        <v>0</v>
      </c>
      <c r="L61" s="19">
        <f t="shared" si="27"/>
        <v>0</v>
      </c>
      <c r="M61" s="19">
        <v>0</v>
      </c>
      <c r="N61" s="19">
        <v>0</v>
      </c>
      <c r="O61" s="19">
        <f t="shared" si="28"/>
        <v>0</v>
      </c>
      <c r="P61" s="19">
        <v>0</v>
      </c>
      <c r="Q61" s="19">
        <v>0</v>
      </c>
      <c r="R61" s="19">
        <f t="shared" si="24"/>
        <v>0</v>
      </c>
      <c r="S61" s="19">
        <v>0</v>
      </c>
      <c r="T61" s="19">
        <v>0</v>
      </c>
      <c r="U61" s="23">
        <v>0</v>
      </c>
      <c r="V61" s="23">
        <v>0</v>
      </c>
      <c r="W61" s="23">
        <v>0</v>
      </c>
      <c r="X61" s="19">
        <v>0</v>
      </c>
      <c r="Y61" s="19">
        <v>0</v>
      </c>
      <c r="Z61" s="19">
        <v>0</v>
      </c>
      <c r="AA61" s="29" t="s">
        <v>166</v>
      </c>
      <c r="AB61" s="29" t="s">
        <v>166</v>
      </c>
      <c r="AC61" s="30" t="s">
        <v>166</v>
      </c>
      <c r="AD61" s="8" t="s">
        <v>111</v>
      </c>
    </row>
    <row r="62" spans="1:30" ht="24.75" customHeight="1">
      <c r="A62" s="6" t="s">
        <v>112</v>
      </c>
      <c r="B62" s="5" t="s">
        <v>113</v>
      </c>
      <c r="C62" s="25">
        <f t="shared" si="25"/>
        <v>0</v>
      </c>
      <c r="D62" s="19">
        <f t="shared" si="12"/>
        <v>0</v>
      </c>
      <c r="E62" s="19">
        <f t="shared" si="13"/>
        <v>0</v>
      </c>
      <c r="F62" s="19">
        <f t="shared" si="20"/>
        <v>0</v>
      </c>
      <c r="G62" s="19">
        <v>0</v>
      </c>
      <c r="H62" s="19">
        <v>0</v>
      </c>
      <c r="I62" s="19">
        <f t="shared" si="26"/>
        <v>0</v>
      </c>
      <c r="J62" s="19">
        <v>0</v>
      </c>
      <c r="K62" s="19">
        <v>0</v>
      </c>
      <c r="L62" s="19">
        <f t="shared" si="27"/>
        <v>0</v>
      </c>
      <c r="M62" s="19">
        <v>0</v>
      </c>
      <c r="N62" s="19">
        <v>0</v>
      </c>
      <c r="O62" s="19">
        <f t="shared" si="28"/>
        <v>0</v>
      </c>
      <c r="P62" s="19">
        <v>0</v>
      </c>
      <c r="Q62" s="19">
        <v>0</v>
      </c>
      <c r="R62" s="19">
        <f t="shared" si="24"/>
        <v>0</v>
      </c>
      <c r="S62" s="19">
        <v>0</v>
      </c>
      <c r="T62" s="19">
        <v>0</v>
      </c>
      <c r="U62" s="23">
        <v>0</v>
      </c>
      <c r="V62" s="23">
        <v>0</v>
      </c>
      <c r="W62" s="23">
        <v>0</v>
      </c>
      <c r="X62" s="19">
        <v>0</v>
      </c>
      <c r="Y62" s="19">
        <v>0</v>
      </c>
      <c r="Z62" s="19">
        <v>0</v>
      </c>
      <c r="AA62" s="23" t="s">
        <v>166</v>
      </c>
      <c r="AB62" s="23" t="s">
        <v>166</v>
      </c>
      <c r="AC62" s="30" t="s">
        <v>166</v>
      </c>
      <c r="AD62" s="5" t="s">
        <v>114</v>
      </c>
    </row>
    <row r="63" spans="1:30" ht="24.75" customHeight="1">
      <c r="A63" s="7" t="s">
        <v>115</v>
      </c>
      <c r="B63" s="8" t="s">
        <v>116</v>
      </c>
      <c r="C63" s="25">
        <f t="shared" si="25"/>
        <v>1</v>
      </c>
      <c r="D63" s="19">
        <f t="shared" si="12"/>
        <v>1</v>
      </c>
      <c r="E63" s="19">
        <f t="shared" si="13"/>
        <v>0</v>
      </c>
      <c r="F63" s="19">
        <f t="shared" si="20"/>
        <v>1</v>
      </c>
      <c r="G63" s="19">
        <v>1</v>
      </c>
      <c r="H63" s="19">
        <v>0</v>
      </c>
      <c r="I63" s="19">
        <f t="shared" si="26"/>
        <v>0</v>
      </c>
      <c r="J63" s="19">
        <v>0</v>
      </c>
      <c r="K63" s="19">
        <v>0</v>
      </c>
      <c r="L63" s="19">
        <f t="shared" si="27"/>
        <v>0</v>
      </c>
      <c r="M63" s="19">
        <v>0</v>
      </c>
      <c r="N63" s="19">
        <v>0</v>
      </c>
      <c r="O63" s="19">
        <f t="shared" si="28"/>
        <v>0</v>
      </c>
      <c r="P63" s="19">
        <v>0</v>
      </c>
      <c r="Q63" s="19">
        <v>0</v>
      </c>
      <c r="R63" s="19">
        <f t="shared" si="24"/>
        <v>0</v>
      </c>
      <c r="S63" s="19">
        <v>0</v>
      </c>
      <c r="T63" s="19">
        <v>0</v>
      </c>
      <c r="U63" s="23">
        <v>0.5</v>
      </c>
      <c r="V63" s="23">
        <v>0.8</v>
      </c>
      <c r="W63" s="23">
        <v>0</v>
      </c>
      <c r="X63" s="19">
        <v>0</v>
      </c>
      <c r="Y63" s="19">
        <v>0</v>
      </c>
      <c r="Z63" s="19">
        <v>0</v>
      </c>
      <c r="AA63" s="28">
        <v>0</v>
      </c>
      <c r="AB63" s="23">
        <v>0</v>
      </c>
      <c r="AC63" s="27" t="s">
        <v>166</v>
      </c>
      <c r="AD63" s="8" t="s">
        <v>117</v>
      </c>
    </row>
    <row r="64" spans="2:30" ht="24.75" customHeight="1">
      <c r="B64" s="5" t="s">
        <v>118</v>
      </c>
      <c r="C64" s="25">
        <f t="shared" si="25"/>
        <v>0</v>
      </c>
      <c r="D64" s="19">
        <f t="shared" si="12"/>
        <v>0</v>
      </c>
      <c r="E64" s="19">
        <f t="shared" si="13"/>
        <v>0</v>
      </c>
      <c r="F64" s="19">
        <f t="shared" si="20"/>
        <v>0</v>
      </c>
      <c r="G64" s="19">
        <v>0</v>
      </c>
      <c r="H64" s="19">
        <v>0</v>
      </c>
      <c r="I64" s="19">
        <f t="shared" si="26"/>
        <v>0</v>
      </c>
      <c r="J64" s="19">
        <v>0</v>
      </c>
      <c r="K64" s="19">
        <v>0</v>
      </c>
      <c r="L64" s="19">
        <f t="shared" si="27"/>
        <v>0</v>
      </c>
      <c r="M64" s="19">
        <v>0</v>
      </c>
      <c r="N64" s="19">
        <v>0</v>
      </c>
      <c r="O64" s="19">
        <f t="shared" si="28"/>
        <v>0</v>
      </c>
      <c r="P64" s="19">
        <v>0</v>
      </c>
      <c r="Q64" s="19">
        <v>0</v>
      </c>
      <c r="R64" s="19">
        <f t="shared" si="24"/>
        <v>0</v>
      </c>
      <c r="S64" s="19">
        <v>0</v>
      </c>
      <c r="T64" s="19">
        <v>0</v>
      </c>
      <c r="U64" s="23">
        <v>0</v>
      </c>
      <c r="V64" s="23">
        <v>0</v>
      </c>
      <c r="W64" s="23">
        <v>0</v>
      </c>
      <c r="X64" s="19">
        <v>0</v>
      </c>
      <c r="Y64" s="19">
        <v>0</v>
      </c>
      <c r="Z64" s="19">
        <v>0</v>
      </c>
      <c r="AA64" s="23" t="s">
        <v>166</v>
      </c>
      <c r="AB64" s="23" t="s">
        <v>166</v>
      </c>
      <c r="AC64" s="30" t="s">
        <v>166</v>
      </c>
      <c r="AD64" s="5" t="s">
        <v>119</v>
      </c>
    </row>
    <row r="65" spans="1:30" ht="24.75" customHeight="1">
      <c r="A65" s="6" t="s">
        <v>120</v>
      </c>
      <c r="B65" s="5" t="s">
        <v>121</v>
      </c>
      <c r="C65" s="25">
        <f t="shared" si="25"/>
        <v>1</v>
      </c>
      <c r="D65" s="19">
        <f t="shared" si="12"/>
        <v>0</v>
      </c>
      <c r="E65" s="19">
        <f t="shared" si="13"/>
        <v>1</v>
      </c>
      <c r="F65" s="19">
        <f t="shared" si="20"/>
        <v>0</v>
      </c>
      <c r="G65" s="19">
        <v>0</v>
      </c>
      <c r="H65" s="19">
        <v>0</v>
      </c>
      <c r="I65" s="19">
        <f t="shared" si="26"/>
        <v>1</v>
      </c>
      <c r="J65" s="19">
        <v>0</v>
      </c>
      <c r="K65" s="19">
        <v>1</v>
      </c>
      <c r="L65" s="19">
        <f t="shared" si="27"/>
        <v>0</v>
      </c>
      <c r="M65" s="19">
        <v>0</v>
      </c>
      <c r="N65" s="19">
        <v>0</v>
      </c>
      <c r="O65" s="19">
        <f t="shared" si="28"/>
        <v>0</v>
      </c>
      <c r="P65" s="19">
        <v>0</v>
      </c>
      <c r="Q65" s="19">
        <v>0</v>
      </c>
      <c r="R65" s="19">
        <f t="shared" si="24"/>
        <v>0</v>
      </c>
      <c r="S65" s="19">
        <v>0</v>
      </c>
      <c r="T65" s="19">
        <v>0</v>
      </c>
      <c r="U65" s="23">
        <v>4.2</v>
      </c>
      <c r="V65" s="23">
        <v>0</v>
      </c>
      <c r="W65" s="23">
        <v>7.7</v>
      </c>
      <c r="X65" s="19">
        <v>1</v>
      </c>
      <c r="Y65" s="19">
        <v>0</v>
      </c>
      <c r="Z65" s="19">
        <v>1</v>
      </c>
      <c r="AA65" s="23">
        <v>100</v>
      </c>
      <c r="AB65" s="29" t="s">
        <v>166</v>
      </c>
      <c r="AC65" s="27">
        <v>100</v>
      </c>
      <c r="AD65" s="5" t="s">
        <v>122</v>
      </c>
    </row>
    <row r="66" spans="2:30" ht="24.75" customHeight="1">
      <c r="B66" s="5" t="s">
        <v>123</v>
      </c>
      <c r="C66" s="25">
        <f t="shared" si="25"/>
        <v>0</v>
      </c>
      <c r="D66" s="19">
        <f t="shared" si="12"/>
        <v>0</v>
      </c>
      <c r="E66" s="19">
        <f t="shared" si="13"/>
        <v>0</v>
      </c>
      <c r="F66" s="19">
        <f t="shared" si="20"/>
        <v>0</v>
      </c>
      <c r="G66" s="19">
        <v>0</v>
      </c>
      <c r="H66" s="19">
        <v>0</v>
      </c>
      <c r="I66" s="19">
        <f t="shared" si="26"/>
        <v>0</v>
      </c>
      <c r="J66" s="19">
        <v>0</v>
      </c>
      <c r="K66" s="19">
        <v>0</v>
      </c>
      <c r="L66" s="19">
        <f t="shared" si="27"/>
        <v>0</v>
      </c>
      <c r="M66" s="19">
        <v>0</v>
      </c>
      <c r="N66" s="19">
        <v>0</v>
      </c>
      <c r="O66" s="19">
        <f t="shared" si="28"/>
        <v>0</v>
      </c>
      <c r="P66" s="19">
        <v>0</v>
      </c>
      <c r="Q66" s="19">
        <v>0</v>
      </c>
      <c r="R66" s="19">
        <f t="shared" si="24"/>
        <v>0</v>
      </c>
      <c r="S66" s="19">
        <v>0</v>
      </c>
      <c r="T66" s="19">
        <v>0</v>
      </c>
      <c r="U66" s="29" t="s">
        <v>167</v>
      </c>
      <c r="V66" s="29" t="s">
        <v>167</v>
      </c>
      <c r="W66" s="29" t="s">
        <v>167</v>
      </c>
      <c r="X66" s="19">
        <v>0</v>
      </c>
      <c r="Y66" s="19">
        <v>0</v>
      </c>
      <c r="Z66" s="19">
        <v>0</v>
      </c>
      <c r="AA66" s="29" t="s">
        <v>166</v>
      </c>
      <c r="AB66" s="29" t="s">
        <v>166</v>
      </c>
      <c r="AC66" s="30" t="s">
        <v>166</v>
      </c>
      <c r="AD66" s="5" t="s">
        <v>124</v>
      </c>
    </row>
    <row r="67" spans="1:30" ht="24.75" customHeight="1">
      <c r="A67" s="6" t="s">
        <v>125</v>
      </c>
      <c r="B67" s="5" t="s">
        <v>126</v>
      </c>
      <c r="C67" s="25">
        <f t="shared" si="25"/>
        <v>0</v>
      </c>
      <c r="D67" s="19">
        <f t="shared" si="12"/>
        <v>0</v>
      </c>
      <c r="E67" s="19">
        <f t="shared" si="13"/>
        <v>0</v>
      </c>
      <c r="F67" s="19">
        <f t="shared" si="20"/>
        <v>0</v>
      </c>
      <c r="G67" s="19">
        <v>0</v>
      </c>
      <c r="H67" s="19">
        <v>0</v>
      </c>
      <c r="I67" s="19">
        <f t="shared" si="26"/>
        <v>0</v>
      </c>
      <c r="J67" s="19">
        <v>0</v>
      </c>
      <c r="K67" s="19">
        <v>0</v>
      </c>
      <c r="L67" s="19">
        <f t="shared" si="27"/>
        <v>0</v>
      </c>
      <c r="M67" s="19">
        <v>0</v>
      </c>
      <c r="N67" s="19">
        <v>0</v>
      </c>
      <c r="O67" s="19">
        <f t="shared" si="28"/>
        <v>0</v>
      </c>
      <c r="P67" s="19">
        <v>0</v>
      </c>
      <c r="Q67" s="19">
        <v>0</v>
      </c>
      <c r="R67" s="19">
        <f t="shared" si="24"/>
        <v>0</v>
      </c>
      <c r="S67" s="19">
        <v>0</v>
      </c>
      <c r="T67" s="19">
        <v>0</v>
      </c>
      <c r="U67" s="23">
        <v>0</v>
      </c>
      <c r="V67" s="23">
        <v>0</v>
      </c>
      <c r="W67" s="23">
        <v>0</v>
      </c>
      <c r="X67" s="19">
        <v>0</v>
      </c>
      <c r="Y67" s="19">
        <v>0</v>
      </c>
      <c r="Z67" s="19">
        <v>0</v>
      </c>
      <c r="AA67" s="29" t="s">
        <v>166</v>
      </c>
      <c r="AB67" s="29" t="s">
        <v>166</v>
      </c>
      <c r="AC67" s="30" t="s">
        <v>166</v>
      </c>
      <c r="AD67" s="5" t="s">
        <v>127</v>
      </c>
    </row>
    <row r="68" spans="1:30" ht="24.75" customHeight="1">
      <c r="A68" s="2"/>
      <c r="B68" s="8" t="s">
        <v>128</v>
      </c>
      <c r="C68" s="25">
        <f t="shared" si="25"/>
        <v>0</v>
      </c>
      <c r="D68" s="19">
        <f t="shared" si="12"/>
        <v>0</v>
      </c>
      <c r="E68" s="19">
        <f t="shared" si="13"/>
        <v>0</v>
      </c>
      <c r="F68" s="19">
        <f t="shared" si="20"/>
        <v>0</v>
      </c>
      <c r="G68" s="19">
        <v>0</v>
      </c>
      <c r="H68" s="19">
        <v>0</v>
      </c>
      <c r="I68" s="19">
        <f t="shared" si="26"/>
        <v>0</v>
      </c>
      <c r="J68" s="19">
        <v>0</v>
      </c>
      <c r="K68" s="19">
        <v>0</v>
      </c>
      <c r="L68" s="19">
        <f t="shared" si="27"/>
        <v>0</v>
      </c>
      <c r="M68" s="19">
        <v>0</v>
      </c>
      <c r="N68" s="19">
        <v>0</v>
      </c>
      <c r="O68" s="19">
        <f t="shared" si="28"/>
        <v>0</v>
      </c>
      <c r="P68" s="19">
        <v>0</v>
      </c>
      <c r="Q68" s="19">
        <v>0</v>
      </c>
      <c r="R68" s="19">
        <f t="shared" si="24"/>
        <v>0</v>
      </c>
      <c r="S68" s="19">
        <v>0</v>
      </c>
      <c r="T68" s="19">
        <v>0</v>
      </c>
      <c r="U68" s="23">
        <v>0</v>
      </c>
      <c r="V68" s="23">
        <v>0</v>
      </c>
      <c r="W68" s="23">
        <v>0</v>
      </c>
      <c r="X68" s="19">
        <v>0</v>
      </c>
      <c r="Y68" s="19">
        <v>0</v>
      </c>
      <c r="Z68" s="19">
        <v>0</v>
      </c>
      <c r="AA68" s="23" t="s">
        <v>166</v>
      </c>
      <c r="AB68" s="29" t="s">
        <v>166</v>
      </c>
      <c r="AC68" s="27" t="s">
        <v>166</v>
      </c>
      <c r="AD68" s="8" t="s">
        <v>129</v>
      </c>
    </row>
    <row r="69" spans="1:30" ht="24.75" customHeight="1">
      <c r="A69" s="6" t="s">
        <v>130</v>
      </c>
      <c r="B69" s="5" t="s">
        <v>131</v>
      </c>
      <c r="C69" s="25">
        <f t="shared" si="25"/>
        <v>1</v>
      </c>
      <c r="D69" s="19">
        <f t="shared" si="12"/>
        <v>0</v>
      </c>
      <c r="E69" s="19">
        <f t="shared" si="13"/>
        <v>1</v>
      </c>
      <c r="F69" s="19">
        <f t="shared" si="20"/>
        <v>1</v>
      </c>
      <c r="G69" s="19">
        <v>0</v>
      </c>
      <c r="H69" s="19">
        <v>1</v>
      </c>
      <c r="I69" s="19">
        <f t="shared" si="26"/>
        <v>0</v>
      </c>
      <c r="J69" s="19">
        <v>0</v>
      </c>
      <c r="K69" s="19">
        <v>0</v>
      </c>
      <c r="L69" s="19">
        <f t="shared" si="27"/>
        <v>0</v>
      </c>
      <c r="M69" s="19">
        <v>0</v>
      </c>
      <c r="N69" s="19">
        <v>0</v>
      </c>
      <c r="O69" s="19">
        <f t="shared" si="28"/>
        <v>0</v>
      </c>
      <c r="P69" s="19">
        <v>0</v>
      </c>
      <c r="Q69" s="19">
        <v>0</v>
      </c>
      <c r="R69" s="19">
        <f t="shared" si="24"/>
        <v>0</v>
      </c>
      <c r="S69" s="19">
        <v>0</v>
      </c>
      <c r="T69" s="19">
        <v>0</v>
      </c>
      <c r="U69" s="23">
        <v>1.4</v>
      </c>
      <c r="V69" s="23">
        <v>0</v>
      </c>
      <c r="W69" s="23">
        <v>2.2</v>
      </c>
      <c r="X69" s="19">
        <v>1</v>
      </c>
      <c r="Y69" s="19">
        <v>0</v>
      </c>
      <c r="Z69" s="19">
        <v>1</v>
      </c>
      <c r="AA69" s="29">
        <v>100</v>
      </c>
      <c r="AB69" s="29" t="s">
        <v>166</v>
      </c>
      <c r="AC69" s="30">
        <v>100</v>
      </c>
      <c r="AD69" s="5" t="s">
        <v>132</v>
      </c>
    </row>
    <row r="70" spans="2:30" ht="24.75" customHeight="1">
      <c r="B70" s="5" t="s">
        <v>133</v>
      </c>
      <c r="C70" s="25">
        <f t="shared" si="25"/>
        <v>0</v>
      </c>
      <c r="D70" s="19">
        <f t="shared" si="12"/>
        <v>0</v>
      </c>
      <c r="E70" s="19">
        <f t="shared" si="13"/>
        <v>0</v>
      </c>
      <c r="F70" s="19">
        <f t="shared" si="20"/>
        <v>0</v>
      </c>
      <c r="G70" s="19">
        <v>0</v>
      </c>
      <c r="H70" s="19">
        <v>0</v>
      </c>
      <c r="I70" s="19">
        <f t="shared" si="26"/>
        <v>0</v>
      </c>
      <c r="J70" s="19">
        <v>0</v>
      </c>
      <c r="K70" s="19">
        <v>0</v>
      </c>
      <c r="L70" s="19">
        <f t="shared" si="27"/>
        <v>0</v>
      </c>
      <c r="M70" s="19">
        <v>0</v>
      </c>
      <c r="N70" s="19">
        <v>0</v>
      </c>
      <c r="O70" s="19">
        <f t="shared" si="28"/>
        <v>0</v>
      </c>
      <c r="P70" s="19">
        <v>0</v>
      </c>
      <c r="Q70" s="19">
        <v>0</v>
      </c>
      <c r="R70" s="19">
        <f t="shared" si="24"/>
        <v>0</v>
      </c>
      <c r="S70" s="19">
        <v>0</v>
      </c>
      <c r="T70" s="19">
        <v>0</v>
      </c>
      <c r="U70" s="23">
        <v>0</v>
      </c>
      <c r="V70" s="23">
        <v>0</v>
      </c>
      <c r="W70" s="23">
        <v>0</v>
      </c>
      <c r="X70" s="19">
        <v>0</v>
      </c>
      <c r="Y70" s="19">
        <v>0</v>
      </c>
      <c r="Z70" s="19">
        <v>0</v>
      </c>
      <c r="AA70" s="29" t="s">
        <v>166</v>
      </c>
      <c r="AB70" s="29" t="s">
        <v>166</v>
      </c>
      <c r="AC70" s="30" t="s">
        <v>166</v>
      </c>
      <c r="AD70" s="5" t="s">
        <v>134</v>
      </c>
    </row>
    <row r="71" spans="2:30" ht="24.75" customHeight="1">
      <c r="B71" s="5" t="s">
        <v>158</v>
      </c>
      <c r="C71" s="25">
        <f t="shared" si="25"/>
        <v>0</v>
      </c>
      <c r="D71" s="19">
        <f t="shared" si="12"/>
        <v>0</v>
      </c>
      <c r="E71" s="19">
        <f t="shared" si="13"/>
        <v>0</v>
      </c>
      <c r="F71" s="19">
        <f t="shared" si="20"/>
        <v>0</v>
      </c>
      <c r="G71" s="19">
        <v>0</v>
      </c>
      <c r="H71" s="19">
        <v>0</v>
      </c>
      <c r="I71" s="19">
        <f t="shared" si="26"/>
        <v>0</v>
      </c>
      <c r="J71" s="19">
        <v>0</v>
      </c>
      <c r="K71" s="19">
        <v>0</v>
      </c>
      <c r="L71" s="19">
        <f t="shared" si="27"/>
        <v>0</v>
      </c>
      <c r="M71" s="19">
        <v>0</v>
      </c>
      <c r="N71" s="19">
        <v>0</v>
      </c>
      <c r="O71" s="19">
        <f t="shared" si="28"/>
        <v>0</v>
      </c>
      <c r="P71" s="19">
        <v>0</v>
      </c>
      <c r="Q71" s="19">
        <v>0</v>
      </c>
      <c r="R71" s="19">
        <f t="shared" si="24"/>
        <v>0</v>
      </c>
      <c r="S71" s="19">
        <v>0</v>
      </c>
      <c r="T71" s="19">
        <v>0</v>
      </c>
      <c r="U71" s="23">
        <v>0</v>
      </c>
      <c r="V71" s="23">
        <v>0</v>
      </c>
      <c r="W71" s="23">
        <v>0</v>
      </c>
      <c r="X71" s="19">
        <v>0</v>
      </c>
      <c r="Y71" s="19">
        <v>0</v>
      </c>
      <c r="Z71" s="19">
        <v>0</v>
      </c>
      <c r="AA71" s="29" t="s">
        <v>166</v>
      </c>
      <c r="AB71" s="29" t="s">
        <v>166</v>
      </c>
      <c r="AC71" s="30" t="s">
        <v>166</v>
      </c>
      <c r="AD71" s="5" t="s">
        <v>159</v>
      </c>
    </row>
    <row r="72" spans="1:30" ht="24.75" customHeight="1">
      <c r="A72" s="7" t="s">
        <v>135</v>
      </c>
      <c r="B72" s="8" t="s">
        <v>136</v>
      </c>
      <c r="C72" s="25">
        <f t="shared" si="25"/>
        <v>0</v>
      </c>
      <c r="D72" s="19">
        <f t="shared" si="12"/>
        <v>0</v>
      </c>
      <c r="E72" s="19">
        <f t="shared" si="13"/>
        <v>0</v>
      </c>
      <c r="F72" s="19">
        <f t="shared" si="20"/>
        <v>0</v>
      </c>
      <c r="G72" s="19">
        <v>0</v>
      </c>
      <c r="H72" s="19">
        <v>0</v>
      </c>
      <c r="I72" s="19">
        <f t="shared" si="26"/>
        <v>0</v>
      </c>
      <c r="J72" s="19">
        <v>0</v>
      </c>
      <c r="K72" s="19">
        <v>0</v>
      </c>
      <c r="L72" s="19">
        <f t="shared" si="27"/>
        <v>0</v>
      </c>
      <c r="M72" s="19">
        <v>0</v>
      </c>
      <c r="N72" s="19">
        <v>0</v>
      </c>
      <c r="O72" s="19">
        <f t="shared" si="28"/>
        <v>0</v>
      </c>
      <c r="P72" s="19">
        <v>0</v>
      </c>
      <c r="Q72" s="19">
        <v>0</v>
      </c>
      <c r="R72" s="19">
        <f t="shared" si="24"/>
        <v>0</v>
      </c>
      <c r="S72" s="19">
        <v>0</v>
      </c>
      <c r="T72" s="19">
        <v>0</v>
      </c>
      <c r="U72" s="23">
        <v>0</v>
      </c>
      <c r="V72" s="23">
        <v>0</v>
      </c>
      <c r="W72" s="23">
        <v>0</v>
      </c>
      <c r="X72" s="19">
        <v>0</v>
      </c>
      <c r="Y72" s="19">
        <v>0</v>
      </c>
      <c r="Z72" s="19">
        <v>0</v>
      </c>
      <c r="AA72" s="29" t="s">
        <v>166</v>
      </c>
      <c r="AB72" s="29" t="s">
        <v>166</v>
      </c>
      <c r="AC72" s="30" t="s">
        <v>166</v>
      </c>
      <c r="AD72" s="8" t="s">
        <v>137</v>
      </c>
    </row>
    <row r="73" spans="1:30" ht="24.75" customHeight="1">
      <c r="A73" s="6" t="s">
        <v>138</v>
      </c>
      <c r="B73" s="5" t="s">
        <v>139</v>
      </c>
      <c r="C73" s="25">
        <f t="shared" si="25"/>
        <v>0</v>
      </c>
      <c r="D73" s="19">
        <f t="shared" si="12"/>
        <v>0</v>
      </c>
      <c r="E73" s="19">
        <f t="shared" si="13"/>
        <v>0</v>
      </c>
      <c r="F73" s="19">
        <f t="shared" si="20"/>
        <v>0</v>
      </c>
      <c r="G73" s="19">
        <v>0</v>
      </c>
      <c r="H73" s="19">
        <v>0</v>
      </c>
      <c r="I73" s="19">
        <f t="shared" si="26"/>
        <v>0</v>
      </c>
      <c r="J73" s="19">
        <v>0</v>
      </c>
      <c r="K73" s="19">
        <v>0</v>
      </c>
      <c r="L73" s="19">
        <f t="shared" si="27"/>
        <v>0</v>
      </c>
      <c r="M73" s="19">
        <v>0</v>
      </c>
      <c r="N73" s="19">
        <v>0</v>
      </c>
      <c r="O73" s="19">
        <f t="shared" si="28"/>
        <v>0</v>
      </c>
      <c r="P73" s="19">
        <v>0</v>
      </c>
      <c r="Q73" s="19">
        <v>0</v>
      </c>
      <c r="R73" s="19">
        <f t="shared" si="24"/>
        <v>0</v>
      </c>
      <c r="S73" s="19">
        <v>0</v>
      </c>
      <c r="T73" s="19">
        <v>0</v>
      </c>
      <c r="U73" s="23">
        <v>0</v>
      </c>
      <c r="V73" s="23">
        <v>0</v>
      </c>
      <c r="W73" s="23">
        <v>0</v>
      </c>
      <c r="X73" s="19">
        <v>0</v>
      </c>
      <c r="Y73" s="19">
        <v>0</v>
      </c>
      <c r="Z73" s="19">
        <v>0</v>
      </c>
      <c r="AA73" s="23" t="s">
        <v>166</v>
      </c>
      <c r="AB73" s="29" t="s">
        <v>166</v>
      </c>
      <c r="AC73" s="27" t="s">
        <v>166</v>
      </c>
      <c r="AD73" s="5" t="s">
        <v>140</v>
      </c>
    </row>
    <row r="74" spans="1:30" ht="24.75" customHeight="1">
      <c r="A74" s="7" t="s">
        <v>141</v>
      </c>
      <c r="B74" s="8" t="s">
        <v>142</v>
      </c>
      <c r="C74" s="26">
        <f t="shared" si="25"/>
        <v>0</v>
      </c>
      <c r="D74" s="21">
        <f t="shared" si="12"/>
        <v>0</v>
      </c>
      <c r="E74" s="21">
        <f t="shared" si="13"/>
        <v>0</v>
      </c>
      <c r="F74" s="21">
        <f t="shared" si="20"/>
        <v>0</v>
      </c>
      <c r="G74" s="20">
        <v>0</v>
      </c>
      <c r="H74" s="20">
        <v>0</v>
      </c>
      <c r="I74" s="21">
        <f t="shared" si="26"/>
        <v>0</v>
      </c>
      <c r="J74" s="20">
        <v>0</v>
      </c>
      <c r="K74" s="20">
        <v>0</v>
      </c>
      <c r="L74" s="21">
        <f t="shared" si="27"/>
        <v>0</v>
      </c>
      <c r="M74" s="20">
        <v>0</v>
      </c>
      <c r="N74" s="20">
        <v>0</v>
      </c>
      <c r="O74" s="21">
        <f t="shared" si="28"/>
        <v>0</v>
      </c>
      <c r="P74" s="20">
        <v>0</v>
      </c>
      <c r="Q74" s="20">
        <v>0</v>
      </c>
      <c r="R74" s="21">
        <f t="shared" si="24"/>
        <v>0</v>
      </c>
      <c r="S74" s="21">
        <v>0</v>
      </c>
      <c r="T74" s="21">
        <v>0</v>
      </c>
      <c r="U74" s="24">
        <v>0</v>
      </c>
      <c r="V74" s="24">
        <v>0</v>
      </c>
      <c r="W74" s="24">
        <v>0</v>
      </c>
      <c r="X74" s="21">
        <v>0</v>
      </c>
      <c r="Y74" s="20">
        <v>0</v>
      </c>
      <c r="Z74" s="20">
        <v>0</v>
      </c>
      <c r="AA74" s="24" t="s">
        <v>166</v>
      </c>
      <c r="AB74" s="24" t="s">
        <v>166</v>
      </c>
      <c r="AC74" s="31" t="s">
        <v>166</v>
      </c>
      <c r="AD74" s="8" t="s">
        <v>143</v>
      </c>
    </row>
    <row r="75" spans="2:23" ht="24.75" customHeight="1">
      <c r="B75" s="1" t="s">
        <v>157</v>
      </c>
      <c r="U75" s="32"/>
      <c r="V75" s="32"/>
      <c r="W75" s="32"/>
    </row>
    <row r="76" ht="24.75" customHeight="1"/>
  </sheetData>
  <mergeCells count="11">
    <mergeCell ref="R4:T4"/>
    <mergeCell ref="U3:W4"/>
    <mergeCell ref="C3:E4"/>
    <mergeCell ref="F3:H4"/>
    <mergeCell ref="I3:K3"/>
    <mergeCell ref="I4:K4"/>
    <mergeCell ref="L3:N3"/>
    <mergeCell ref="L4:N4"/>
    <mergeCell ref="O3:Q3"/>
    <mergeCell ref="O4:Q4"/>
    <mergeCell ref="R3:T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2003-08-01T06:20:22Z</cp:lastPrinted>
  <dcterms:created xsi:type="dcterms:W3CDTF">2003-09-30T02:57:37Z</dcterms:created>
  <dcterms:modified xsi:type="dcterms:W3CDTF">2003-09-30T02:58:57Z</dcterms:modified>
  <cp:category/>
  <cp:version/>
  <cp:contentType/>
  <cp:contentStatus/>
</cp:coreProperties>
</file>